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29040" windowHeight="15840" tabRatio="630"/>
  </bookViews>
  <sheets>
    <sheet name="Transazione documenti" sheetId="19" r:id="rId1"/>
    <sheet name="Legenda" sheetId="20" r:id="rId2"/>
  </sheets>
  <definedNames>
    <definedName name="_xlnm._FilterDatabase" localSheetId="0" hidden="1">'Transazione documenti'!$A$7:$X$75</definedName>
    <definedName name="_xlnm.Print_Area" localSheetId="0">'Transazione documenti'!$K$5:$R$7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6" i="19"/>
  <c r="C1"/>
  <c r="B1"/>
  <c r="A1"/>
</calcChain>
</file>

<file path=xl/sharedStrings.xml><?xml version="1.0" encoding="utf-8"?>
<sst xmlns="http://schemas.openxmlformats.org/spreadsheetml/2006/main" count="954" uniqueCount="357">
  <si>
    <t>IDENTIFICATIVO 1</t>
  </si>
  <si>
    <t>Numero Progressivo di Registrazione</t>
  </si>
  <si>
    <t xml:space="preserve">Saldo Presentato </t>
  </si>
  <si>
    <t>Saldo Ricevuto</t>
  </si>
  <si>
    <r>
      <t xml:space="preserve">Saldo Sospeso </t>
    </r>
    <r>
      <rPr>
        <sz val="11"/>
        <rFont val="Calibri"/>
        <family val="2"/>
      </rPr>
      <t>(Solo conti sospesi contestati o in contenzioso)</t>
    </r>
  </si>
  <si>
    <t>Saldo Pagato</t>
  </si>
  <si>
    <t>Saldo non Liquidabile</t>
  </si>
  <si>
    <t>Saldo Liquidato</t>
  </si>
  <si>
    <t>IDENTIFICATIVO 2</t>
  </si>
  <si>
    <t>Id SDI</t>
  </si>
  <si>
    <t>DATI AMMINISTRAZIONE</t>
  </si>
  <si>
    <t xml:space="preserve">Codice Fiscale </t>
  </si>
  <si>
    <r>
      <t>Codice Ufficio</t>
    </r>
    <r>
      <rPr>
        <sz val="11"/>
        <rFont val="Calibri"/>
        <family val="2"/>
      </rPr>
      <t xml:space="preserve"> </t>
    </r>
  </si>
  <si>
    <t xml:space="preserve"> Codice Fiscale</t>
  </si>
  <si>
    <r>
      <t>DATI FORNITORE</t>
    </r>
    <r>
      <rPr>
        <sz val="11"/>
        <rFont val="Calibri"/>
        <family val="2"/>
      </rPr>
      <t xml:space="preserve"> </t>
    </r>
  </si>
  <si>
    <t>IDENTIFICATIVO 3</t>
  </si>
  <si>
    <t>DATI IDENTIFICATIVI FATTURA</t>
  </si>
  <si>
    <t xml:space="preserve">Numero fattura 
</t>
  </si>
  <si>
    <t>Importo totale documento</t>
  </si>
  <si>
    <t>ALTRI SALDI</t>
  </si>
  <si>
    <t>Tipo documento</t>
  </si>
  <si>
    <t>Denominazione del campo</t>
  </si>
  <si>
    <t>Descrizione del campo</t>
  </si>
  <si>
    <t>Saldo Sospeso (Solo conti sospesi contestati o in contenzioso)</t>
  </si>
  <si>
    <t>Saldo Pagato al 31/12</t>
  </si>
  <si>
    <t xml:space="preserve">Saldo Sospeso 
(Senza conti sospesi contestati o in contenzioso) 
</t>
  </si>
  <si>
    <r>
      <t xml:space="preserve">Saldo Presentato 
</t>
    </r>
    <r>
      <rPr>
        <sz val="11"/>
        <rFont val="Calibri"/>
        <family val="2"/>
      </rPr>
      <t>(A)</t>
    </r>
  </si>
  <si>
    <r>
      <t xml:space="preserve">Saldo Ricevuto
</t>
    </r>
    <r>
      <rPr>
        <sz val="11"/>
        <rFont val="Calibri"/>
        <family val="2"/>
      </rPr>
      <t>(B)</t>
    </r>
  </si>
  <si>
    <r>
      <t xml:space="preserve">Saldo Liquidato
</t>
    </r>
    <r>
      <rPr>
        <sz val="11"/>
        <rFont val="Calibri"/>
        <family val="2"/>
      </rPr>
      <t>(C)</t>
    </r>
  </si>
  <si>
    <r>
      <t xml:space="preserve">Saldo Sospeso </t>
    </r>
    <r>
      <rPr>
        <sz val="11"/>
        <rFont val="Calibri"/>
        <family val="2"/>
      </rPr>
      <t>(Senza conti sospesi contestati o in contenzioso) 
(D)</t>
    </r>
  </si>
  <si>
    <r>
      <t xml:space="preserve">Saldo Pagato
</t>
    </r>
    <r>
      <rPr>
        <sz val="11"/>
        <rFont val="Calibri"/>
        <family val="2"/>
      </rPr>
      <t>(E)</t>
    </r>
  </si>
  <si>
    <r>
      <t xml:space="preserve">Saldo Pagato al 31/12
</t>
    </r>
    <r>
      <rPr>
        <sz val="11"/>
        <rFont val="Calibri"/>
        <family val="2"/>
      </rPr>
      <t>(F)</t>
    </r>
  </si>
  <si>
    <t>NOTA:</t>
  </si>
  <si>
    <t xml:space="preserve">ATTENZIONE: 
- I pagamenti registrati in PCC con data mandato minore o uguale al 31/12 riducono l'ammontare dello stock del debito scaduto non pagato. 
- I pagamenti registrati in PCC con data mandato superiore al 31/12 non variano l'ammontare dello stock del debito scaduto non pagato. 
- Gli storni registrati in PCC successivamente al 31/12 non variano l'ammontare dello stock del debito scaduto non pagato. </t>
  </si>
  <si>
    <t>Importo totale pagato al netto degli storni alla data di osservazione indicata nella sezione di riepilogo del debito scaduto e non pagato elaborato da PCC</t>
  </si>
  <si>
    <t>Importo totale contabilizzato in uno o piu dei conti del sospeso (ad eccezione dei conti del sospeso per contenzioso o del sospeso contestato) alla data di osservazione indicata nella sezione di riepilogo del debito scaduto e non pagato elaborato da PCC</t>
  </si>
  <si>
    <t>Importo contabilizzato dall'Amministrazione debitrice in uno o piu dei conti del liquidato alla data di osservazione indicata nella sezione di riepilogo del debito scaduto e non pagato elaborato da PCC</t>
  </si>
  <si>
    <t>Importo del documento contabile comunicato dal fornitore (tramite SDI o altri canali) e ricevuto dall'Amministrazione Debitrice.
Corrisponde alla somma degli importi dei documenti che si trovano nello stato ricevuto alla data di osservazione indicata nella sezione di riepilogo del debito scaduto e non pagato elaborato da PCC</t>
  </si>
  <si>
    <t>Importo del documento contabile comunicato dal fornitore (tramite SDI o altri canali) e non ancora ricevuto dall'Amministrazione Debitrice.
Corrisponde alla somma degli importi dei documenti che si trovano nello stato presentato alla data di osservazione indicata nella sezione di riepilogo del debito scaduto e non pagato elaborato da PCC</t>
  </si>
  <si>
    <t xml:space="preserve">Importo totale pagato calcolato come somma di tutti i pagamenti con data mandato inferiore o uguale al 31/12 dell'anno precedente, al netto degli storni registrati in PCC entro il 31/12 dell'anno precedente. </t>
  </si>
  <si>
    <r>
      <t xml:space="preserve">ALTRI SALDI </t>
    </r>
    <r>
      <rPr>
        <sz val="12"/>
        <rFont val="Calibri"/>
        <family val="2"/>
      </rPr>
      <t>(FATTURE SCADUTE E NON PAGATE AL 31/12)</t>
    </r>
  </si>
  <si>
    <t>Importo totale contabilizzato in conti sospesi contestati o in contezioso alla data di osservazione indicata nella sezione di riepilogo del debito scaduto e non pagato elaborato da PCC. La variazione di tale importo ha effetto sui saldi che concorrono al calcolo dello stock.</t>
  </si>
  <si>
    <t>Importo dichiarato non liquidabile dall'Amministrazione debitrice alla data di osservazione indicata nella sezione di riepilogo del debito scaduto e non pagato elaborato da PCC. La variazione di tale importo ha effetto sui saldi che concorrono al calcolo dello stock.</t>
  </si>
  <si>
    <t>STOCK
(A+B+C+D+E-F)</t>
  </si>
  <si>
    <t>Stock del debito</t>
  </si>
  <si>
    <t>STOCK</t>
  </si>
  <si>
    <r>
      <t xml:space="preserve">SALDI CHE CONCORRONO AL CALCOLO DELLO STOCK DEL DEBITO </t>
    </r>
    <r>
      <rPr>
        <sz val="12"/>
        <rFont val="Calibri"/>
        <family val="2"/>
      </rPr>
      <t>(FATTURE SCADUTE E NON PAGATE AL 31/12)</t>
    </r>
  </si>
  <si>
    <t>SALDI CHE CONCORRONO AL CALCOLO DELLO STOCK DEL DEBITO</t>
  </si>
  <si>
    <t>Saldo Pagato non commerciale</t>
  </si>
  <si>
    <t>Data Documento</t>
  </si>
  <si>
    <t xml:space="preserve">Id Fiscale IVA
</t>
  </si>
  <si>
    <t>Anno stock:</t>
  </si>
  <si>
    <t>Data elaborazione PCC:</t>
  </si>
  <si>
    <t>Stock relativo all'ente:</t>
  </si>
  <si>
    <t>INFORMAZIONI SUL CONO DI VISIBILITA'</t>
  </si>
  <si>
    <t>Codice Ufficio
(Ufficio che ha in carico la fattura su PCC)</t>
  </si>
  <si>
    <t xml:space="preserve">il campo può contenere: 
- il codice di Fattura Elettronica (codi_uni_uo) corrispondente all'unità organizzativa IPA;
- il codice dell'amministrazione IPA  (cod_amm di IPA) nel caso in cui la visibilità sia attribuita al vertice dell'organizzazione;
- il codice ufficio PCC nel caso in cui la visibilità sia attribuita ad un ufficio censito esclusivamente nel sistema PCC (pregressa gestione dell'anagrafica PCC: Esempio 00-9YZ)
</t>
  </si>
  <si>
    <t>Denominazione Ufficio</t>
  </si>
  <si>
    <t>il campo può contenere: 
- la descrizione dell'ufficio di Fattura Elettronica (codi_uni_uo) corrispondente all'unità organizzativa IPA;
- la descrizione  dell'amministrazione IPA  (cod_amm di IPA) nel caso in cui la visibilità sia attribuita al vertice dell'organizzazione;
- la descrizione dell'ufficio PCC nel caso in cui la visibilità sia attribuita ad un ufficio censito esclusivamente nel sistema PCC (pregressa gestione dell'anagrafica PCC)</t>
  </si>
  <si>
    <t>FATTURA SICOGE</t>
  </si>
  <si>
    <t xml:space="preserve"> Si/No</t>
  </si>
  <si>
    <r>
      <t xml:space="preserve">Codice Ufficio 
</t>
    </r>
    <r>
      <rPr>
        <sz val="11"/>
        <rFont val="Calibri"/>
        <family val="2"/>
      </rPr>
      <t>(Ufficio che ha in carico la fattura su PCC)</t>
    </r>
  </si>
  <si>
    <t>Codice Ufficio</t>
  </si>
  <si>
    <t>Codice Ufficio destinatario della fattura indicato nel documento contabile acquisito da PCC.</t>
  </si>
  <si>
    <t>Comune di Leverano - SETTORE ECONOMICO FINANZIARIO PERSONALE E TRIBUTARIO</t>
  </si>
  <si>
    <t/>
  </si>
  <si>
    <t>2021</t>
  </si>
  <si>
    <t>26/10/2022 00:00</t>
  </si>
  <si>
    <t>80008070759</t>
  </si>
  <si>
    <t>UFPDX7</t>
  </si>
  <si>
    <t>03678410758</t>
  </si>
  <si>
    <t>IT03678410758</t>
  </si>
  <si>
    <t>F126789000003186</t>
  </si>
  <si>
    <t>55884361</t>
  </si>
  <si>
    <t>276</t>
  </si>
  <si>
    <t>NOTA DI CREDITO</t>
  </si>
  <si>
    <t>NO</t>
  </si>
  <si>
    <t>01-S1W</t>
  </si>
  <si>
    <t>06655971007</t>
  </si>
  <si>
    <t>IT06655971007</t>
  </si>
  <si>
    <t>FATTURE E ALTRI DOCUMENTI</t>
  </si>
  <si>
    <t>00347000721</t>
  </si>
  <si>
    <t>IT00347000721</t>
  </si>
  <si>
    <t>F509889000009098</t>
  </si>
  <si>
    <t>5487107150</t>
  </si>
  <si>
    <t>0000121002285615</t>
  </si>
  <si>
    <t>Comune di Leverano - Uff_eFatturaPA</t>
  </si>
  <si>
    <t>72</t>
  </si>
  <si>
    <t>F126789000003185</t>
  </si>
  <si>
    <t>55884340</t>
  </si>
  <si>
    <t>282</t>
  </si>
  <si>
    <t>F126789000001345</t>
  </si>
  <si>
    <t>24885237</t>
  </si>
  <si>
    <t>107889</t>
  </si>
  <si>
    <t>05054270755</t>
  </si>
  <si>
    <t>IT05054270755</t>
  </si>
  <si>
    <t>F509889000009806</t>
  </si>
  <si>
    <t>6218298619</t>
  </si>
  <si>
    <t>253/2021/PA</t>
  </si>
  <si>
    <t>LNZFNC62H24F970Q</t>
  </si>
  <si>
    <t>IT02771580756</t>
  </si>
  <si>
    <t>F509889000009651</t>
  </si>
  <si>
    <t>6092400545</t>
  </si>
  <si>
    <t>37/PA</t>
  </si>
  <si>
    <t>F509889000008049</t>
  </si>
  <si>
    <t>4537768853</t>
  </si>
  <si>
    <t>0000121000386294</t>
  </si>
  <si>
    <t>F509889000007767</t>
  </si>
  <si>
    <t>4324245020</t>
  </si>
  <si>
    <t>5200539</t>
  </si>
  <si>
    <t>00488410010</t>
  </si>
  <si>
    <t>IT00488410010</t>
  </si>
  <si>
    <t>F509889000009291</t>
  </si>
  <si>
    <t>5672544327</t>
  </si>
  <si>
    <t>0000121002519011</t>
  </si>
  <si>
    <t>F509889000009293</t>
  </si>
  <si>
    <t>5672536362</t>
  </si>
  <si>
    <t>0000121002612385</t>
  </si>
  <si>
    <t>CRLGTN79M20E506I</t>
  </si>
  <si>
    <t>IT03901950752</t>
  </si>
  <si>
    <t>F509889000009033</t>
  </si>
  <si>
    <t>5445131104</t>
  </si>
  <si>
    <t>FPA 3/21</t>
  </si>
  <si>
    <t>02221101203</t>
  </si>
  <si>
    <t>IT03819031208</t>
  </si>
  <si>
    <t>F509889000008020</t>
  </si>
  <si>
    <t>4530791184</t>
  </si>
  <si>
    <t>412101522480</t>
  </si>
  <si>
    <t>07478200723</t>
  </si>
  <si>
    <t>IT07478200723</t>
  </si>
  <si>
    <t>F509889000008892</t>
  </si>
  <si>
    <t>5248890358</t>
  </si>
  <si>
    <t>0000011</t>
  </si>
  <si>
    <t>IT15844561009</t>
  </si>
  <si>
    <t>F509889000008287</t>
  </si>
  <si>
    <t>4731202864</t>
  </si>
  <si>
    <t>004122135936</t>
  </si>
  <si>
    <t>03141100754</t>
  </si>
  <si>
    <t>IT03141100754</t>
  </si>
  <si>
    <t>F509889000009809</t>
  </si>
  <si>
    <t>6229524507</t>
  </si>
  <si>
    <t>1/PA</t>
  </si>
  <si>
    <t>01850570746</t>
  </si>
  <si>
    <t>IT01850570746</t>
  </si>
  <si>
    <t>F509889000008116</t>
  </si>
  <si>
    <t>4567808761</t>
  </si>
  <si>
    <t>85</t>
  </si>
  <si>
    <t>PLSFNN37M30E563A</t>
  </si>
  <si>
    <t>IT04865700753</t>
  </si>
  <si>
    <t>F509889000008312</t>
  </si>
  <si>
    <t>4754673933</t>
  </si>
  <si>
    <t>79</t>
  </si>
  <si>
    <t>05779711000</t>
  </si>
  <si>
    <t>F509889000009391</t>
  </si>
  <si>
    <t>5776097681</t>
  </si>
  <si>
    <t>0000921900011835</t>
  </si>
  <si>
    <t>MNGNTN72E24E563Z</t>
  </si>
  <si>
    <t>IT04659350757</t>
  </si>
  <si>
    <t>F509889000008504</t>
  </si>
  <si>
    <t>4901588093</t>
  </si>
  <si>
    <t>004128969052</t>
  </si>
  <si>
    <t>F509889000009630</t>
  </si>
  <si>
    <t>6068410043</t>
  </si>
  <si>
    <t>465</t>
  </si>
  <si>
    <t>F509889000009792</t>
  </si>
  <si>
    <t>6197069817</t>
  </si>
  <si>
    <t>251/2021/PA</t>
  </si>
  <si>
    <t>04465640755</t>
  </si>
  <si>
    <t>IT04465640755</t>
  </si>
  <si>
    <t>F509889000009657</t>
  </si>
  <si>
    <t>6093771306</t>
  </si>
  <si>
    <t>460</t>
  </si>
  <si>
    <t>02439390739</t>
  </si>
  <si>
    <t>IT02439390739</t>
  </si>
  <si>
    <t>03487400750</t>
  </si>
  <si>
    <t>IT03487400750</t>
  </si>
  <si>
    <t>F509889000008832</t>
  </si>
  <si>
    <t>5243945569</t>
  </si>
  <si>
    <t>2021     5</t>
  </si>
  <si>
    <t>F509889000007612</t>
  </si>
  <si>
    <t>4201418656</t>
  </si>
  <si>
    <t>004084696208</t>
  </si>
  <si>
    <t>F509889000009302</t>
  </si>
  <si>
    <t>5672402513</t>
  </si>
  <si>
    <t>0000121002524054</t>
  </si>
  <si>
    <t>03339080750</t>
  </si>
  <si>
    <t>IT03339080750</t>
  </si>
  <si>
    <t>F509889000008938</t>
  </si>
  <si>
    <t>5304343063</t>
  </si>
  <si>
    <t>26</t>
  </si>
  <si>
    <t>09633951000</t>
  </si>
  <si>
    <t>F509889000007782</t>
  </si>
  <si>
    <t>4339433441</t>
  </si>
  <si>
    <t>75174459011124A</t>
  </si>
  <si>
    <t>F509889000009738</t>
  </si>
  <si>
    <t>6162108561</t>
  </si>
  <si>
    <t>246/2021/PA</t>
  </si>
  <si>
    <t>F509889000008027</t>
  </si>
  <si>
    <t>4537771077</t>
  </si>
  <si>
    <t>0000121000387240</t>
  </si>
  <si>
    <t>04518840758</t>
  </si>
  <si>
    <t>IT04518840758</t>
  </si>
  <si>
    <t>F509889000008717</t>
  </si>
  <si>
    <t>5127243853</t>
  </si>
  <si>
    <t>03/NC</t>
  </si>
  <si>
    <t>04274960758</t>
  </si>
  <si>
    <t>IT04274960758</t>
  </si>
  <si>
    <t>F509889000009278</t>
  </si>
  <si>
    <t>5659740240</t>
  </si>
  <si>
    <t>04733040754</t>
  </si>
  <si>
    <t>IT04733040754</t>
  </si>
  <si>
    <t>F509889000009625</t>
  </si>
  <si>
    <t>6055949774</t>
  </si>
  <si>
    <t>FATTPA 7_21</t>
  </si>
  <si>
    <t>F509889000007675</t>
  </si>
  <si>
    <t>4231875193</t>
  </si>
  <si>
    <t>8S00319236</t>
  </si>
  <si>
    <t>02185540750</t>
  </si>
  <si>
    <t>IT02185540750</t>
  </si>
  <si>
    <t>97103880585</t>
  </si>
  <si>
    <t>IT01114601006</t>
  </si>
  <si>
    <t>F509889000009416</t>
  </si>
  <si>
    <t>5811242760</t>
  </si>
  <si>
    <t>1021237819</t>
  </si>
  <si>
    <t>F509889000007919</t>
  </si>
  <si>
    <t>4448770952</t>
  </si>
  <si>
    <t>0000121000218900</t>
  </si>
  <si>
    <t>02734350750</t>
  </si>
  <si>
    <t>IT02734350750</t>
  </si>
  <si>
    <t>F509889000009585</t>
  </si>
  <si>
    <t>5991277749</t>
  </si>
  <si>
    <t>1001483</t>
  </si>
  <si>
    <t>F509889000009280</t>
  </si>
  <si>
    <t>5672402061</t>
  </si>
  <si>
    <t>0000121002595142</t>
  </si>
  <si>
    <t>F509889000008519</t>
  </si>
  <si>
    <t>4901999693</t>
  </si>
  <si>
    <t>004128969020</t>
  </si>
  <si>
    <t>F509889000007999</t>
  </si>
  <si>
    <t>4530781626</t>
  </si>
  <si>
    <t>412101462619</t>
  </si>
  <si>
    <t>03459040758</t>
  </si>
  <si>
    <t>IT03459040758</t>
  </si>
  <si>
    <t>F509889000009419</t>
  </si>
  <si>
    <t>5823602874</t>
  </si>
  <si>
    <t>200014</t>
  </si>
  <si>
    <t>ZCCSLV73C17E563Q</t>
  </si>
  <si>
    <t>IT03593070752</t>
  </si>
  <si>
    <t>F509889000009728</t>
  </si>
  <si>
    <t>6154595488</t>
  </si>
  <si>
    <t>004178939258</t>
  </si>
  <si>
    <t>F509889000009810</t>
  </si>
  <si>
    <t>6230322540</t>
  </si>
  <si>
    <t>00052/PA</t>
  </si>
  <si>
    <t>F509889000009812</t>
  </si>
  <si>
    <t>6235888736</t>
  </si>
  <si>
    <t>127-FE</t>
  </si>
  <si>
    <t>F509889000008895</t>
  </si>
  <si>
    <t>5248891365</t>
  </si>
  <si>
    <t>0000012</t>
  </si>
  <si>
    <t>F509889000009736</t>
  </si>
  <si>
    <t>6161680507</t>
  </si>
  <si>
    <t>244/2021/PA</t>
  </si>
  <si>
    <t>03833810751</t>
  </si>
  <si>
    <t>IT03833810751</t>
  </si>
  <si>
    <t>F509889000009431</t>
  </si>
  <si>
    <t>5850724226</t>
  </si>
  <si>
    <t>01</t>
  </si>
  <si>
    <t>04379200753</t>
  </si>
  <si>
    <t>IT04379200753</t>
  </si>
  <si>
    <t>F509889000009673</t>
  </si>
  <si>
    <t>6107837930</t>
  </si>
  <si>
    <t>FATTPA 445_21</t>
  </si>
  <si>
    <t>F509889000008570</t>
  </si>
  <si>
    <t>4949082614</t>
  </si>
  <si>
    <t>008403250378</t>
  </si>
  <si>
    <t>F509889000009791</t>
  </si>
  <si>
    <t>6196547292</t>
  </si>
  <si>
    <t>250/2021/PA</t>
  </si>
  <si>
    <t>F509889000007991</t>
  </si>
  <si>
    <t>4521057901</t>
  </si>
  <si>
    <t>6920210214000825</t>
  </si>
  <si>
    <t>F509889000009303</t>
  </si>
  <si>
    <t>5671315938</t>
  </si>
  <si>
    <t>5210391</t>
  </si>
  <si>
    <t>00477150304</t>
  </si>
  <si>
    <t>IT02109320735</t>
  </si>
  <si>
    <t>F509889000008725</t>
  </si>
  <si>
    <t>5120319005</t>
  </si>
  <si>
    <t>345 /I</t>
  </si>
  <si>
    <t>F509889000008294</t>
  </si>
  <si>
    <t>4731218115</t>
  </si>
  <si>
    <t>004122135937</t>
  </si>
  <si>
    <t>F509889000008475</t>
  </si>
  <si>
    <t>4902059734</t>
  </si>
  <si>
    <t>004128969041</t>
  </si>
  <si>
    <t>CZZCLD87H46D862B</t>
  </si>
  <si>
    <t>IT04978020750</t>
  </si>
  <si>
    <t>F509889000009739</t>
  </si>
  <si>
    <t>6160759614</t>
  </si>
  <si>
    <t>01FPA/2021</t>
  </si>
  <si>
    <t>02648830731</t>
  </si>
  <si>
    <t>IT02648830731</t>
  </si>
  <si>
    <t>F509889000009652</t>
  </si>
  <si>
    <t>6094171024</t>
  </si>
  <si>
    <t>580/PA</t>
  </si>
  <si>
    <t>F509889000008950</t>
  </si>
  <si>
    <t>5325694156</t>
  </si>
  <si>
    <t>12</t>
  </si>
  <si>
    <t>LZZMNT50P28E563O</t>
  </si>
  <si>
    <t>IT01938520754</t>
  </si>
  <si>
    <t>F509889000008426</t>
  </si>
  <si>
    <t>4876614934</t>
  </si>
  <si>
    <t>100</t>
  </si>
  <si>
    <t>04599400753</t>
  </si>
  <si>
    <t>IT04599400753</t>
  </si>
  <si>
    <t>F509889000009344</t>
  </si>
  <si>
    <t>5751819582</t>
  </si>
  <si>
    <t>53/PA</t>
  </si>
  <si>
    <t>04979690759</t>
  </si>
  <si>
    <t>IT04979690759</t>
  </si>
  <si>
    <t>F509889000009112</t>
  </si>
  <si>
    <t>5522996561</t>
  </si>
  <si>
    <t>0000121002316624</t>
  </si>
  <si>
    <t>F509889000009678</t>
  </si>
  <si>
    <t>6107804293</t>
  </si>
  <si>
    <t>FATTPA 444_21</t>
  </si>
  <si>
    <t>F509889000009740</t>
  </si>
  <si>
    <t>6162063146</t>
  </si>
  <si>
    <t>245/2021/PA</t>
  </si>
  <si>
    <t>05150080751</t>
  </si>
  <si>
    <t>IT05150080751</t>
  </si>
  <si>
    <t>F509889000009820</t>
  </si>
  <si>
    <t>6247884710</t>
  </si>
  <si>
    <t>PA1</t>
  </si>
  <si>
    <t>PLDFNN56D16E563B</t>
  </si>
  <si>
    <t>IT02140510757</t>
  </si>
  <si>
    <t>F509889000009718</t>
  </si>
  <si>
    <t>6145518086</t>
  </si>
  <si>
    <t>25</t>
  </si>
  <si>
    <t>F509889000009807</t>
  </si>
  <si>
    <t>6218128968</t>
  </si>
  <si>
    <t>66</t>
  </si>
  <si>
    <t>03290530751</t>
  </si>
  <si>
    <t>IT03290530751</t>
  </si>
  <si>
    <t>F509889000008598</t>
  </si>
  <si>
    <t>4970200513</t>
  </si>
  <si>
    <t>E00024</t>
  </si>
  <si>
    <t>F509889000009297</t>
  </si>
  <si>
    <t>5671315941</t>
  </si>
  <si>
    <t>5210393</t>
  </si>
  <si>
    <t>F509889000007732</t>
  </si>
  <si>
    <t>4294291396</t>
  </si>
  <si>
    <t>15</t>
  </si>
  <si>
    <t>TOTALE DEBITI</t>
  </si>
  <si>
    <t>TOTALE IMPRESE CREDITRICI</t>
  </si>
  <si>
    <t>14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</si>
</sst>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4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</font>
    <font>
      <b/>
      <sz val="11"/>
      <color indexed="10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2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sz val="12"/>
      <name val="Calibri"/>
      <family val="2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93">
    <xf numFmtId="0" fontId="0" fillId="0" borderId="0" xfId="0"/>
    <xf numFmtId="14" fontId="0" fillId="0" borderId="0" xfId="0" applyNumberFormat="1" applyAlignment="1">
      <alignment horizontal="center"/>
    </xf>
    <xf numFmtId="4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/>
    </xf>
    <xf numFmtId="2" fontId="0" fillId="0" borderId="0" xfId="0" applyNumberFormat="1" applyAlignment="1">
      <alignment horizontal="right"/>
    </xf>
    <xf numFmtId="49" fontId="0" fillId="0" borderId="0" xfId="0" applyNumberFormat="1" applyAlignment="1">
      <alignment horizontal="left"/>
    </xf>
    <xf numFmtId="49" fontId="1" fillId="3" borderId="1" xfId="0" applyNumberFormat="1" applyFont="1" applyFill="1" applyBorder="1" applyAlignment="1" applyProtection="1">
      <alignment horizontal="center" vertical="center" wrapText="1"/>
    </xf>
    <xf numFmtId="14" fontId="1" fillId="3" borderId="1" xfId="0" applyNumberFormat="1" applyFont="1" applyFill="1" applyBorder="1" applyAlignment="1" applyProtection="1">
      <alignment horizontal="center" vertical="center" wrapText="1"/>
    </xf>
    <xf numFmtId="2" fontId="1" fillId="3" borderId="1" xfId="0" applyNumberFormat="1" applyFont="1" applyFill="1" applyBorder="1" applyAlignment="1" applyProtection="1">
      <alignment horizontal="center" vertical="center" wrapText="1"/>
    </xf>
    <xf numFmtId="49" fontId="5" fillId="4" borderId="0" xfId="0" applyNumberFormat="1" applyFont="1" applyFill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wrapText="1"/>
    </xf>
    <xf numFmtId="0" fontId="6" fillId="8" borderId="15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justify" vertical="top" wrapText="1"/>
    </xf>
    <xf numFmtId="49" fontId="9" fillId="2" borderId="1" xfId="0" applyNumberFormat="1" applyFont="1" applyFill="1" applyBorder="1" applyAlignment="1" applyProtection="1">
      <alignment vertical="center" wrapText="1"/>
    </xf>
    <xf numFmtId="49" fontId="9" fillId="2" borderId="19" xfId="0" applyNumberFormat="1" applyFont="1" applyFill="1" applyBorder="1" applyAlignment="1" applyProtection="1">
      <alignment vertical="center" wrapText="1"/>
    </xf>
    <xf numFmtId="0" fontId="8" fillId="9" borderId="6" xfId="0" applyFont="1" applyFill="1" applyBorder="1" applyAlignment="1">
      <alignment horizontal="justify" vertical="top" wrapText="1"/>
    </xf>
    <xf numFmtId="0" fontId="8" fillId="10" borderId="6" xfId="0" applyFont="1" applyFill="1" applyBorder="1" applyAlignment="1">
      <alignment horizontal="justify" vertical="top" wrapText="1"/>
    </xf>
    <xf numFmtId="0" fontId="0" fillId="0" borderId="0" xfId="0" applyNumberFormat="1" applyAlignment="1">
      <alignment horizontal="center"/>
    </xf>
    <xf numFmtId="0" fontId="1" fillId="9" borderId="1" xfId="0" applyNumberFormat="1" applyFont="1" applyFill="1" applyBorder="1" applyAlignment="1" applyProtection="1">
      <alignment horizontal="center" vertical="center" wrapText="1"/>
    </xf>
    <xf numFmtId="49" fontId="1" fillId="2" borderId="8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49" fontId="9" fillId="11" borderId="13" xfId="0" applyNumberFormat="1" applyFont="1" applyFill="1" applyBorder="1" applyAlignment="1">
      <alignment horizontal="left" vertical="center" wrapText="1"/>
    </xf>
    <xf numFmtId="49" fontId="9" fillId="11" borderId="25" xfId="0" applyNumberFormat="1" applyFont="1" applyFill="1" applyBorder="1" applyAlignment="1">
      <alignment horizontal="left" vertical="center" wrapText="1"/>
    </xf>
    <xf numFmtId="49" fontId="1" fillId="11" borderId="8" xfId="0" applyNumberFormat="1" applyFont="1" applyFill="1" applyBorder="1" applyAlignment="1" applyProtection="1">
      <alignment horizontal="center" vertical="center" wrapText="1"/>
    </xf>
    <xf numFmtId="49" fontId="1" fillId="11" borderId="2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Border="1" applyAlignment="1" applyProtection="1">
      <alignment horizontal="center" vertical="center" wrapText="1"/>
    </xf>
    <xf numFmtId="49" fontId="1" fillId="12" borderId="1" xfId="0" applyNumberFormat="1" applyFont="1" applyFill="1" applyBorder="1" applyAlignment="1" applyProtection="1">
      <alignment horizontal="center" vertical="center" wrapText="1"/>
    </xf>
    <xf numFmtId="0" fontId="8" fillId="13" borderId="1" xfId="0" applyFont="1" applyFill="1" applyBorder="1" applyAlignment="1">
      <alignment horizontal="left" vertical="center" wrapText="1"/>
    </xf>
    <xf numFmtId="2" fontId="0" fillId="0" borderId="0" xfId="0" applyNumberFormat="1"/>
    <xf numFmtId="14" fontId="0" fillId="0" borderId="0" xfId="0" applyNumberFormat="1"/>
    <xf numFmtId="43" fontId="0" fillId="0" borderId="0" xfId="1" applyFont="1"/>
    <xf numFmtId="43" fontId="1" fillId="3" borderId="1" xfId="1" applyFont="1" applyFill="1" applyBorder="1" applyAlignment="1" applyProtection="1">
      <alignment horizontal="center" vertical="center" wrapText="1"/>
    </xf>
    <xf numFmtId="43" fontId="0" fillId="0" borderId="0" xfId="1" applyFont="1" applyAlignment="1">
      <alignment horizontal="right"/>
    </xf>
    <xf numFmtId="0" fontId="0" fillId="0" borderId="0" xfId="0" applyAlignment="1">
      <alignment horizontal="left"/>
    </xf>
    <xf numFmtId="49" fontId="1" fillId="7" borderId="1" xfId="0" applyNumberFormat="1" applyFont="1" applyFill="1" applyBorder="1" applyAlignment="1" applyProtection="1">
      <alignment horizontal="center" vertical="center" wrapText="1"/>
    </xf>
    <xf numFmtId="49" fontId="1" fillId="2" borderId="3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12" borderId="3" xfId="0" applyNumberFormat="1" applyFont="1" applyFill="1" applyBorder="1" applyAlignment="1" applyProtection="1">
      <alignment horizontal="center" vertical="center" wrapText="1"/>
    </xf>
    <xf numFmtId="49" fontId="1" fillId="1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49" fontId="1" fillId="11" borderId="3" xfId="0" applyNumberFormat="1" applyFont="1" applyFill="1" applyBorder="1" applyAlignment="1" applyProtection="1">
      <alignment horizontal="center" vertical="center" wrapText="1"/>
    </xf>
    <xf numFmtId="49" fontId="1" fillId="11" borderId="5" xfId="0" applyNumberFormat="1" applyFont="1" applyFill="1" applyBorder="1" applyAlignment="1" applyProtection="1">
      <alignment horizontal="center" vertical="center" wrapText="1"/>
    </xf>
    <xf numFmtId="49" fontId="1" fillId="5" borderId="1" xfId="0" applyNumberFormat="1" applyFont="1" applyFill="1" applyBorder="1" applyAlignment="1" applyProtection="1">
      <alignment horizontal="center" vertical="center" wrapText="1"/>
    </xf>
    <xf numFmtId="49" fontId="1" fillId="6" borderId="1" xfId="0" applyNumberFormat="1" applyFont="1" applyFill="1" applyBorder="1" applyAlignment="1" applyProtection="1">
      <alignment horizontal="center" vertical="center" wrapText="1"/>
    </xf>
    <xf numFmtId="49" fontId="3" fillId="6" borderId="1" xfId="0" applyNumberFormat="1" applyFont="1" applyFill="1" applyBorder="1" applyAlignment="1" applyProtection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 vertical="center" wrapText="1"/>
    </xf>
    <xf numFmtId="43" fontId="1" fillId="3" borderId="1" xfId="1" applyFont="1" applyFill="1" applyBorder="1" applyAlignment="1" applyProtection="1">
      <alignment horizontal="center" vertical="center" wrapText="1"/>
    </xf>
    <xf numFmtId="2" fontId="1" fillId="7" borderId="1" xfId="0" applyNumberFormat="1" applyFont="1" applyFill="1" applyBorder="1" applyAlignment="1" applyProtection="1">
      <alignment horizontal="center" vertical="center" wrapText="1"/>
    </xf>
    <xf numFmtId="49" fontId="1" fillId="2" borderId="5" xfId="0" applyNumberFormat="1" applyFont="1" applyFill="1" applyBorder="1" applyAlignment="1" applyProtection="1">
      <alignment horizontal="center" vertical="center" wrapText="1"/>
    </xf>
    <xf numFmtId="0" fontId="1" fillId="9" borderId="1" xfId="0" applyNumberFormat="1" applyFont="1" applyFill="1" applyBorder="1" applyAlignment="1" applyProtection="1">
      <alignment horizontal="center" vertical="center" wrapText="1"/>
    </xf>
    <xf numFmtId="49" fontId="7" fillId="11" borderId="20" xfId="0" applyNumberFormat="1" applyFont="1" applyFill="1" applyBorder="1" applyAlignment="1">
      <alignment horizontal="center" vertical="center" wrapText="1"/>
    </xf>
    <xf numFmtId="49" fontId="7" fillId="11" borderId="21" xfId="0" applyNumberFormat="1" applyFont="1" applyFill="1" applyBorder="1" applyAlignment="1">
      <alignment horizontal="center" vertical="center" wrapText="1"/>
    </xf>
    <xf numFmtId="49" fontId="7" fillId="11" borderId="22" xfId="0" applyNumberFormat="1" applyFont="1" applyFill="1" applyBorder="1" applyAlignment="1">
      <alignment horizontal="center" vertical="center" wrapText="1"/>
    </xf>
    <xf numFmtId="49" fontId="9" fillId="11" borderId="16" xfId="0" applyNumberFormat="1" applyFont="1" applyFill="1" applyBorder="1" applyAlignment="1">
      <alignment horizontal="center" vertical="center" wrapText="1"/>
    </xf>
    <xf numFmtId="49" fontId="9" fillId="11" borderId="5" xfId="0" applyNumberFormat="1" applyFont="1" applyFill="1" applyBorder="1" applyAlignment="1">
      <alignment horizontal="center" vertical="center" wrapText="1"/>
    </xf>
    <xf numFmtId="49" fontId="9" fillId="11" borderId="23" xfId="0" applyNumberFormat="1" applyFont="1" applyFill="1" applyBorder="1" applyAlignment="1">
      <alignment horizontal="center" vertical="center" wrapText="1"/>
    </xf>
    <xf numFmtId="49" fontId="9" fillId="11" borderId="24" xfId="0" applyNumberFormat="1" applyFont="1" applyFill="1" applyBorder="1" applyAlignment="1">
      <alignment horizontal="center" vertical="center" wrapText="1"/>
    </xf>
    <xf numFmtId="49" fontId="7" fillId="2" borderId="16" xfId="0" applyNumberFormat="1" applyFont="1" applyFill="1" applyBorder="1" applyAlignment="1" applyProtection="1">
      <alignment horizontal="center" vertical="center" wrapText="1"/>
    </xf>
    <xf numFmtId="49" fontId="7" fillId="2" borderId="7" xfId="0" applyNumberFormat="1" applyFont="1" applyFill="1" applyBorder="1" applyAlignment="1" applyProtection="1">
      <alignment horizontal="center" vertical="center" wrapText="1"/>
    </xf>
    <xf numFmtId="49" fontId="7" fillId="2" borderId="6" xfId="0" applyNumberFormat="1" applyFont="1" applyFill="1" applyBorder="1" applyAlignment="1" applyProtection="1">
      <alignment horizontal="center" vertical="center" wrapText="1"/>
    </xf>
    <xf numFmtId="49" fontId="9" fillId="2" borderId="14" xfId="0" applyNumberFormat="1" applyFont="1" applyFill="1" applyBorder="1" applyAlignment="1" applyProtection="1">
      <alignment vertical="center" wrapText="1"/>
    </xf>
    <xf numFmtId="49" fontId="9" fillId="2" borderId="1" xfId="0" applyNumberFormat="1" applyFont="1" applyFill="1" applyBorder="1" applyAlignment="1" applyProtection="1">
      <alignment vertical="center" wrapText="1"/>
    </xf>
    <xf numFmtId="49" fontId="9" fillId="2" borderId="10" xfId="0" applyNumberFormat="1" applyFont="1" applyFill="1" applyBorder="1" applyAlignment="1" applyProtection="1">
      <alignment vertical="center" wrapText="1"/>
    </xf>
    <xf numFmtId="49" fontId="9" fillId="2" borderId="4" xfId="0" applyNumberFormat="1" applyFont="1" applyFill="1" applyBorder="1" applyAlignment="1" applyProtection="1">
      <alignment vertical="center" wrapText="1"/>
    </xf>
    <xf numFmtId="0" fontId="8" fillId="7" borderId="16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/>
    </xf>
    <xf numFmtId="0" fontId="8" fillId="7" borderId="17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10" borderId="3" xfId="0" applyFont="1" applyFill="1" applyBorder="1" applyAlignment="1">
      <alignment horizontal="center" vertical="center" wrapText="1"/>
    </xf>
    <xf numFmtId="0" fontId="8" fillId="10" borderId="5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6" fillId="8" borderId="11" xfId="0" applyFont="1" applyFill="1" applyBorder="1" applyAlignment="1">
      <alignment horizontal="center" vertical="center" wrapText="1"/>
    </xf>
    <xf numFmtId="0" fontId="6" fillId="8" borderId="18" xfId="0" applyFont="1" applyFill="1" applyBorder="1" applyAlignment="1">
      <alignment horizontal="center" vertical="center" wrapText="1"/>
    </xf>
    <xf numFmtId="49" fontId="7" fillId="7" borderId="14" xfId="0" applyNumberFormat="1" applyFont="1" applyFill="1" applyBorder="1" applyAlignment="1" applyProtection="1">
      <alignment horizontal="center" vertical="center" wrapText="1"/>
    </xf>
    <xf numFmtId="49" fontId="7" fillId="7" borderId="1" xfId="0" applyNumberFormat="1" applyFont="1" applyFill="1" applyBorder="1" applyAlignment="1" applyProtection="1">
      <alignment horizontal="center" vertical="center" wrapText="1"/>
    </xf>
    <xf numFmtId="49" fontId="7" fillId="7" borderId="13" xfId="0" applyNumberFormat="1" applyFont="1" applyFill="1" applyBorder="1" applyAlignment="1" applyProtection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0" fillId="7" borderId="8" xfId="0" applyFont="1" applyFill="1" applyBorder="1" applyAlignment="1">
      <alignment horizontal="center" vertical="center"/>
    </xf>
    <xf numFmtId="0" fontId="11" fillId="13" borderId="3" xfId="0" applyFont="1" applyFill="1" applyBorder="1" applyAlignment="1">
      <alignment horizontal="center" vertical="center" wrapText="1"/>
    </xf>
    <xf numFmtId="0" fontId="11" fillId="13" borderId="7" xfId="0" applyFont="1" applyFill="1" applyBorder="1" applyAlignment="1">
      <alignment horizontal="center" vertical="center" wrapText="1"/>
    </xf>
    <xf numFmtId="0" fontId="11" fillId="13" borderId="5" xfId="0" applyFont="1" applyFill="1" applyBorder="1" applyAlignment="1">
      <alignment horizontal="center" vertical="center" wrapText="1"/>
    </xf>
    <xf numFmtId="49" fontId="9" fillId="13" borderId="3" xfId="0" applyNumberFormat="1" applyFont="1" applyFill="1" applyBorder="1" applyAlignment="1">
      <alignment horizontal="center" vertical="center" wrapText="1"/>
    </xf>
    <xf numFmtId="49" fontId="9" fillId="13" borderId="5" xfId="0" applyNumberFormat="1" applyFont="1" applyFill="1" applyBorder="1" applyAlignment="1">
      <alignment horizontal="center" vertical="center" wrapText="1"/>
    </xf>
    <xf numFmtId="49" fontId="13" fillId="0" borderId="0" xfId="0" applyNumberFormat="1" applyFont="1" applyAlignment="1">
      <alignment horizontal="left"/>
    </xf>
    <xf numFmtId="49" fontId="13" fillId="0" borderId="0" xfId="0" applyNumberFormat="1" applyFont="1" applyAlignment="1">
      <alignment horizontal="right"/>
    </xf>
    <xf numFmtId="49" fontId="13" fillId="0" borderId="0" xfId="0" applyNumberFormat="1" applyFont="1" applyAlignment="1">
      <alignment horizontal="center"/>
    </xf>
    <xf numFmtId="43" fontId="13" fillId="0" borderId="0" xfId="1" applyFont="1" applyAlignment="1">
      <alignment horizontal="right"/>
    </xf>
    <xf numFmtId="43" fontId="13" fillId="0" borderId="0" xfId="1" applyFont="1" applyAlignment="1">
      <alignment horizontal="center"/>
    </xf>
    <xf numFmtId="0" fontId="13" fillId="0" borderId="0" xfId="0" applyNumberFormat="1" applyFont="1" applyAlignment="1">
      <alignment horizontal="center"/>
    </xf>
    <xf numFmtId="4" fontId="13" fillId="0" borderId="0" xfId="0" applyNumberFormat="1" applyFont="1" applyAlignment="1">
      <alignment horizontal="right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X78"/>
  <sheetViews>
    <sheetView tabSelected="1" topLeftCell="A2" zoomScale="80" zoomScaleNormal="80" workbookViewId="0">
      <selection activeCell="C82" sqref="C82"/>
    </sheetView>
  </sheetViews>
  <sheetFormatPr defaultColWidth="0" defaultRowHeight="15"/>
  <cols>
    <col min="1" max="1" width="24.28515625" style="6" bestFit="1" customWidth="1"/>
    <col min="2" max="2" width="18.28515625" style="6" customWidth="1"/>
    <col min="3" max="3" width="30.85546875" style="6" customWidth="1"/>
    <col min="4" max="4" width="23.85546875" style="6" customWidth="1"/>
    <col min="5" max="6" width="31.7109375" style="3" customWidth="1"/>
    <col min="7" max="7" width="25" style="3" customWidth="1"/>
    <col min="8" max="8" width="22.140625" style="4" bestFit="1" customWidth="1"/>
    <col min="9" max="9" width="21.85546875" style="35" customWidth="1"/>
    <col min="10" max="10" width="27.42578125" style="3" customWidth="1"/>
    <col min="11" max="11" width="16.28515625" style="3" bestFit="1" customWidth="1"/>
    <col min="12" max="12" width="14.42578125" style="4" bestFit="1" customWidth="1"/>
    <col min="13" max="13" width="14.85546875" style="6" bestFit="1" customWidth="1"/>
    <col min="14" max="14" width="27.85546875" style="6" customWidth="1"/>
    <col min="15" max="15" width="23.28515625" style="4" customWidth="1"/>
    <col min="16" max="16" width="24.42578125" style="4" bestFit="1" customWidth="1"/>
    <col min="17" max="17" width="24.42578125" style="20" customWidth="1"/>
    <col min="18" max="19" width="31.7109375" style="6" customWidth="1"/>
    <col min="20" max="20" width="35.42578125" style="4" bestFit="1" customWidth="1"/>
    <col min="21" max="21" width="24.7109375" style="2" customWidth="1"/>
    <col min="22" max="22" width="23.28515625" style="2" customWidth="1"/>
    <col min="23" max="23" width="83.5703125" style="2" customWidth="1"/>
    <col min="24" max="24" width="12.140625" style="2" customWidth="1"/>
  </cols>
  <sheetData>
    <row r="1" spans="1:24" hidden="1">
      <c r="A1" s="10">
        <f>0</f>
        <v>0</v>
      </c>
      <c r="B1" s="10">
        <f>0</f>
        <v>0</v>
      </c>
      <c r="C1" s="10">
        <f>0</f>
        <v>0</v>
      </c>
      <c r="E1" s="6"/>
      <c r="F1" s="6"/>
      <c r="G1" s="6"/>
      <c r="H1" s="1"/>
      <c r="I1" s="3"/>
      <c r="K1" s="5"/>
      <c r="U1"/>
      <c r="V1"/>
      <c r="W1"/>
      <c r="X1"/>
    </row>
    <row r="2" spans="1:24">
      <c r="A2" t="s">
        <v>53</v>
      </c>
      <c r="B2" s="36" t="s">
        <v>64</v>
      </c>
      <c r="C2" s="36"/>
      <c r="D2" s="36"/>
      <c r="E2" s="36"/>
      <c r="F2" t="s">
        <v>65</v>
      </c>
      <c r="G2" t="s">
        <v>65</v>
      </c>
      <c r="H2" t="s">
        <v>65</v>
      </c>
      <c r="I2" s="33" t="s">
        <v>65</v>
      </c>
      <c r="J2" t="s">
        <v>65</v>
      </c>
      <c r="K2" t="s">
        <v>65</v>
      </c>
      <c r="L2" t="s">
        <v>65</v>
      </c>
      <c r="M2" t="s">
        <v>65</v>
      </c>
      <c r="N2" t="s">
        <v>65</v>
      </c>
      <c r="O2" t="s">
        <v>65</v>
      </c>
      <c r="P2" t="s">
        <v>65</v>
      </c>
      <c r="Q2" t="s">
        <v>65</v>
      </c>
      <c r="R2" t="s">
        <v>65</v>
      </c>
      <c r="S2" t="s">
        <v>65</v>
      </c>
      <c r="T2" t="s">
        <v>65</v>
      </c>
      <c r="U2" t="s">
        <v>65</v>
      </c>
      <c r="V2" t="s">
        <v>65</v>
      </c>
      <c r="W2" t="s">
        <v>65</v>
      </c>
      <c r="X2" t="s">
        <v>65</v>
      </c>
    </row>
    <row r="3" spans="1:24">
      <c r="A3" t="s">
        <v>51</v>
      </c>
      <c r="B3" t="s">
        <v>66</v>
      </c>
      <c r="C3" t="s">
        <v>65</v>
      </c>
      <c r="D3" t="s">
        <v>65</v>
      </c>
      <c r="E3" t="s">
        <v>65</v>
      </c>
      <c r="F3" t="s">
        <v>65</v>
      </c>
      <c r="G3" t="s">
        <v>65</v>
      </c>
      <c r="H3" t="s">
        <v>65</v>
      </c>
      <c r="I3" s="33" t="s">
        <v>65</v>
      </c>
      <c r="J3" t="s">
        <v>65</v>
      </c>
      <c r="K3" t="s">
        <v>65</v>
      </c>
      <c r="L3" t="s">
        <v>65</v>
      </c>
      <c r="M3" t="s">
        <v>65</v>
      </c>
      <c r="N3" t="s">
        <v>65</v>
      </c>
      <c r="O3" t="s">
        <v>65</v>
      </c>
      <c r="P3" t="s">
        <v>65</v>
      </c>
      <c r="Q3" t="s">
        <v>65</v>
      </c>
      <c r="R3" t="s">
        <v>65</v>
      </c>
      <c r="S3" t="s">
        <v>65</v>
      </c>
      <c r="T3" t="s">
        <v>65</v>
      </c>
      <c r="U3" t="s">
        <v>65</v>
      </c>
      <c r="V3" t="s">
        <v>65</v>
      </c>
      <c r="W3" t="s">
        <v>65</v>
      </c>
      <c r="X3" t="s">
        <v>65</v>
      </c>
    </row>
    <row r="4" spans="1:24">
      <c r="A4" t="s">
        <v>52</v>
      </c>
      <c r="B4" t="s">
        <v>67</v>
      </c>
      <c r="C4" t="s">
        <v>65</v>
      </c>
      <c r="D4" t="s">
        <v>65</v>
      </c>
      <c r="E4" t="s">
        <v>65</v>
      </c>
      <c r="F4" t="s">
        <v>65</v>
      </c>
      <c r="G4" t="s">
        <v>65</v>
      </c>
      <c r="H4" t="s">
        <v>65</v>
      </c>
      <c r="I4" s="33" t="s">
        <v>65</v>
      </c>
      <c r="J4" t="s">
        <v>65</v>
      </c>
      <c r="K4" t="s">
        <v>65</v>
      </c>
      <c r="L4" t="s">
        <v>65</v>
      </c>
      <c r="M4" t="s">
        <v>65</v>
      </c>
      <c r="N4" t="s">
        <v>65</v>
      </c>
      <c r="O4" t="s">
        <v>65</v>
      </c>
      <c r="P4" t="s">
        <v>65</v>
      </c>
      <c r="Q4" t="s">
        <v>65</v>
      </c>
      <c r="R4" t="s">
        <v>65</v>
      </c>
      <c r="S4" t="s">
        <v>65</v>
      </c>
      <c r="T4" t="s">
        <v>65</v>
      </c>
      <c r="U4" t="s">
        <v>65</v>
      </c>
      <c r="V4" t="s">
        <v>65</v>
      </c>
      <c r="W4" t="s">
        <v>65</v>
      </c>
      <c r="X4" t="s">
        <v>65</v>
      </c>
    </row>
    <row r="5" spans="1:24" ht="40.5" customHeight="1">
      <c r="A5" s="45" t="s">
        <v>10</v>
      </c>
      <c r="B5" s="45"/>
      <c r="C5" s="46" t="s">
        <v>14</v>
      </c>
      <c r="D5" s="46"/>
      <c r="E5" s="48" t="s">
        <v>16</v>
      </c>
      <c r="F5" s="48"/>
      <c r="G5" s="48"/>
      <c r="H5" s="48"/>
      <c r="I5" s="49"/>
      <c r="J5" s="7"/>
      <c r="K5" s="37" t="s">
        <v>47</v>
      </c>
      <c r="L5" s="37"/>
      <c r="M5" s="37"/>
      <c r="N5" s="37"/>
      <c r="O5" s="37"/>
      <c r="P5" s="37"/>
      <c r="Q5" s="21" t="s">
        <v>43</v>
      </c>
      <c r="R5" s="39" t="s">
        <v>19</v>
      </c>
      <c r="S5" s="42"/>
      <c r="T5" s="39"/>
      <c r="U5" s="29" t="s">
        <v>59</v>
      </c>
      <c r="V5" s="43" t="s">
        <v>54</v>
      </c>
      <c r="W5" s="44"/>
      <c r="X5" s="28"/>
    </row>
    <row r="6" spans="1:24" ht="15" customHeight="1">
      <c r="A6" s="45" t="s">
        <v>11</v>
      </c>
      <c r="B6" s="45" t="s">
        <v>12</v>
      </c>
      <c r="C6" s="46" t="s">
        <v>13</v>
      </c>
      <c r="D6" s="46" t="s">
        <v>50</v>
      </c>
      <c r="E6" s="7" t="s">
        <v>0</v>
      </c>
      <c r="F6" s="7" t="s">
        <v>8</v>
      </c>
      <c r="G6" s="48" t="s">
        <v>15</v>
      </c>
      <c r="H6" s="48"/>
      <c r="I6" s="49"/>
      <c r="J6" s="48"/>
      <c r="K6" s="50" t="s">
        <v>26</v>
      </c>
      <c r="L6" s="37" t="s">
        <v>27</v>
      </c>
      <c r="M6" s="37" t="s">
        <v>28</v>
      </c>
      <c r="N6" s="37" t="s">
        <v>29</v>
      </c>
      <c r="O6" s="37" t="s">
        <v>30</v>
      </c>
      <c r="P6" s="37" t="s">
        <v>31</v>
      </c>
      <c r="Q6" s="52" t="s">
        <v>44</v>
      </c>
      <c r="R6" s="38" t="s">
        <v>4</v>
      </c>
      <c r="S6" s="23"/>
      <c r="T6" s="51" t="s">
        <v>48</v>
      </c>
      <c r="U6" s="40" t="s">
        <v>60</v>
      </c>
      <c r="V6" s="27"/>
      <c r="W6" s="27"/>
      <c r="X6" s="28"/>
    </row>
    <row r="7" spans="1:24" ht="156.75" customHeight="1">
      <c r="A7" s="45"/>
      <c r="B7" s="45"/>
      <c r="C7" s="46"/>
      <c r="D7" s="47"/>
      <c r="E7" s="7" t="s">
        <v>1</v>
      </c>
      <c r="F7" s="7" t="s">
        <v>9</v>
      </c>
      <c r="G7" s="7" t="s">
        <v>17</v>
      </c>
      <c r="H7" s="8" t="s">
        <v>49</v>
      </c>
      <c r="I7" s="34" t="s">
        <v>18</v>
      </c>
      <c r="J7" s="9" t="s">
        <v>20</v>
      </c>
      <c r="K7" s="50"/>
      <c r="L7" s="37"/>
      <c r="M7" s="37"/>
      <c r="N7" s="37"/>
      <c r="O7" s="37"/>
      <c r="P7" s="37"/>
      <c r="Q7" s="52"/>
      <c r="R7" s="39"/>
      <c r="S7" s="22" t="s">
        <v>6</v>
      </c>
      <c r="T7" s="39"/>
      <c r="U7" s="41"/>
      <c r="V7" s="26" t="s">
        <v>61</v>
      </c>
      <c r="W7" s="26" t="s">
        <v>57</v>
      </c>
      <c r="X7" s="28"/>
    </row>
    <row r="8" spans="1:24" hidden="1">
      <c r="A8" t="s">
        <v>68</v>
      </c>
      <c r="B8" t="s">
        <v>69</v>
      </c>
      <c r="C8" t="s">
        <v>70</v>
      </c>
      <c r="D8" t="s">
        <v>71</v>
      </c>
      <c r="E8" t="s">
        <v>72</v>
      </c>
      <c r="F8" t="s">
        <v>73</v>
      </c>
      <c r="G8" t="s">
        <v>74</v>
      </c>
      <c r="H8" s="32">
        <v>42688</v>
      </c>
      <c r="I8" s="31">
        <v>473.36</v>
      </c>
      <c r="J8" t="s">
        <v>75</v>
      </c>
      <c r="K8" s="31">
        <v>0</v>
      </c>
      <c r="L8" s="31">
        <v>0</v>
      </c>
      <c r="M8" s="31">
        <v>0</v>
      </c>
      <c r="N8" s="31">
        <v>-0.64</v>
      </c>
      <c r="O8" s="31">
        <v>-473.36</v>
      </c>
      <c r="P8" s="31">
        <v>-473.36</v>
      </c>
      <c r="Q8" s="31">
        <v>-0.64</v>
      </c>
      <c r="R8" s="31">
        <v>0</v>
      </c>
      <c r="S8" s="31">
        <v>0</v>
      </c>
      <c r="T8" s="31">
        <v>0</v>
      </c>
      <c r="U8" t="s">
        <v>76</v>
      </c>
      <c r="V8" t="s">
        <v>77</v>
      </c>
      <c r="W8" t="s">
        <v>64</v>
      </c>
      <c r="X8" t="s">
        <v>65</v>
      </c>
    </row>
    <row r="9" spans="1:24" hidden="1">
      <c r="A9" t="s">
        <v>68</v>
      </c>
      <c r="B9" t="s">
        <v>69</v>
      </c>
      <c r="C9" t="s">
        <v>81</v>
      </c>
      <c r="D9" t="s">
        <v>82</v>
      </c>
      <c r="E9" t="s">
        <v>83</v>
      </c>
      <c r="F9" t="s">
        <v>84</v>
      </c>
      <c r="G9" t="s">
        <v>85</v>
      </c>
      <c r="H9" s="32">
        <v>44397</v>
      </c>
      <c r="I9" s="31">
        <v>196.17</v>
      </c>
      <c r="J9" t="s">
        <v>75</v>
      </c>
      <c r="K9" s="31">
        <v>0</v>
      </c>
      <c r="L9" s="31">
        <v>-178.34</v>
      </c>
      <c r="M9" s="31">
        <v>0</v>
      </c>
      <c r="N9" s="31">
        <v>0</v>
      </c>
      <c r="O9" s="31">
        <v>0</v>
      </c>
      <c r="P9" s="31">
        <v>0</v>
      </c>
      <c r="Q9" s="31">
        <v>-178.34</v>
      </c>
      <c r="R9" s="31">
        <v>0</v>
      </c>
      <c r="S9" s="31">
        <v>0</v>
      </c>
      <c r="T9" s="31">
        <v>0</v>
      </c>
      <c r="U9" t="s">
        <v>76</v>
      </c>
      <c r="V9" t="s">
        <v>69</v>
      </c>
      <c r="W9" t="s">
        <v>86</v>
      </c>
      <c r="X9" t="s">
        <v>65</v>
      </c>
    </row>
    <row r="10" spans="1:24" hidden="1">
      <c r="A10" t="s">
        <v>68</v>
      </c>
      <c r="B10" t="s">
        <v>69</v>
      </c>
      <c r="C10" t="s">
        <v>70</v>
      </c>
      <c r="D10" t="s">
        <v>71</v>
      </c>
      <c r="E10" t="s">
        <v>88</v>
      </c>
      <c r="F10" t="s">
        <v>89</v>
      </c>
      <c r="G10" t="s">
        <v>90</v>
      </c>
      <c r="H10" s="32">
        <v>42688</v>
      </c>
      <c r="I10" s="31">
        <v>70.48</v>
      </c>
      <c r="J10" t="s">
        <v>75</v>
      </c>
      <c r="K10" s="31">
        <v>0</v>
      </c>
      <c r="L10" s="31">
        <v>0</v>
      </c>
      <c r="M10" s="31">
        <v>0</v>
      </c>
      <c r="N10" s="31">
        <v>-2.52</v>
      </c>
      <c r="O10" s="31">
        <v>-70.48</v>
      </c>
      <c r="P10" s="31">
        <v>-70.48</v>
      </c>
      <c r="Q10" s="31">
        <v>-2.52</v>
      </c>
      <c r="R10" s="31">
        <v>0</v>
      </c>
      <c r="S10" s="31">
        <v>0</v>
      </c>
      <c r="T10" s="31">
        <v>0</v>
      </c>
      <c r="U10" t="s">
        <v>76</v>
      </c>
      <c r="V10" t="s">
        <v>77</v>
      </c>
      <c r="W10" t="s">
        <v>64</v>
      </c>
      <c r="X10" t="s">
        <v>65</v>
      </c>
    </row>
    <row r="11" spans="1:24" hidden="1">
      <c r="A11" t="s">
        <v>68</v>
      </c>
      <c r="B11" t="s">
        <v>69</v>
      </c>
      <c r="C11" t="s">
        <v>70</v>
      </c>
      <c r="D11" t="s">
        <v>71</v>
      </c>
      <c r="E11" t="s">
        <v>91</v>
      </c>
      <c r="F11" t="s">
        <v>92</v>
      </c>
      <c r="G11" t="s">
        <v>93</v>
      </c>
      <c r="H11" s="32">
        <v>42338</v>
      </c>
      <c r="I11" s="31">
        <v>432.84</v>
      </c>
      <c r="J11" t="s">
        <v>75</v>
      </c>
      <c r="K11" s="31">
        <v>0</v>
      </c>
      <c r="L11" s="31">
        <v>0</v>
      </c>
      <c r="M11" s="31">
        <v>0</v>
      </c>
      <c r="N11" s="31">
        <v>-5.0199999999999996</v>
      </c>
      <c r="O11" s="31">
        <v>-432.84</v>
      </c>
      <c r="P11" s="31">
        <v>-432.84</v>
      </c>
      <c r="Q11" s="31">
        <v>-5.0199999999999996</v>
      </c>
      <c r="R11" s="31">
        <v>0</v>
      </c>
      <c r="S11" s="31">
        <v>0</v>
      </c>
      <c r="T11" s="31">
        <v>0</v>
      </c>
      <c r="U11" t="s">
        <v>76</v>
      </c>
      <c r="V11" t="s">
        <v>77</v>
      </c>
      <c r="W11" t="s">
        <v>64</v>
      </c>
      <c r="X11" t="s">
        <v>65</v>
      </c>
    </row>
    <row r="12" spans="1:24">
      <c r="A12" t="s">
        <v>68</v>
      </c>
      <c r="B12" t="s">
        <v>69</v>
      </c>
      <c r="C12" t="s">
        <v>94</v>
      </c>
      <c r="D12" t="s">
        <v>95</v>
      </c>
      <c r="E12" t="s">
        <v>96</v>
      </c>
      <c r="F12" t="s">
        <v>97</v>
      </c>
      <c r="G12" t="s">
        <v>98</v>
      </c>
      <c r="H12" s="32">
        <v>44526</v>
      </c>
      <c r="I12" s="33">
        <v>9447.31</v>
      </c>
      <c r="J12" t="s">
        <v>80</v>
      </c>
      <c r="K12" s="31">
        <v>0</v>
      </c>
      <c r="L12" s="31">
        <v>0</v>
      </c>
      <c r="M12" s="31">
        <v>0</v>
      </c>
      <c r="N12" s="31">
        <v>0</v>
      </c>
      <c r="O12" s="33">
        <v>7743.7</v>
      </c>
      <c r="P12" s="31">
        <v>0</v>
      </c>
      <c r="Q12" s="33">
        <v>7743.7</v>
      </c>
      <c r="R12" s="31">
        <v>0</v>
      </c>
      <c r="S12" s="31">
        <v>0</v>
      </c>
      <c r="T12" s="31">
        <v>0</v>
      </c>
      <c r="U12" t="s">
        <v>76</v>
      </c>
      <c r="V12" t="s">
        <v>69</v>
      </c>
      <c r="W12" t="s">
        <v>86</v>
      </c>
      <c r="X12" t="s">
        <v>65</v>
      </c>
    </row>
    <row r="13" spans="1:24" hidden="1">
      <c r="A13" t="s">
        <v>68</v>
      </c>
      <c r="B13" t="s">
        <v>69</v>
      </c>
      <c r="C13" t="s">
        <v>99</v>
      </c>
      <c r="D13" t="s">
        <v>100</v>
      </c>
      <c r="E13" t="s">
        <v>101</v>
      </c>
      <c r="F13" t="s">
        <v>102</v>
      </c>
      <c r="G13" t="s">
        <v>103</v>
      </c>
      <c r="H13" s="32">
        <v>44505</v>
      </c>
      <c r="I13" s="31">
        <v>1073.5999999999999</v>
      </c>
      <c r="J13" t="s">
        <v>75</v>
      </c>
      <c r="K13" s="31">
        <v>0</v>
      </c>
      <c r="L13" s="31">
        <v>-880</v>
      </c>
      <c r="M13" s="31">
        <v>0</v>
      </c>
      <c r="N13" s="31">
        <v>0</v>
      </c>
      <c r="O13" s="31">
        <v>0</v>
      </c>
      <c r="P13" s="31">
        <v>0</v>
      </c>
      <c r="Q13" s="31">
        <v>-880</v>
      </c>
      <c r="R13" s="31">
        <v>0</v>
      </c>
      <c r="S13" s="31">
        <v>0</v>
      </c>
      <c r="T13" s="31">
        <v>0</v>
      </c>
      <c r="U13" t="s">
        <v>76</v>
      </c>
      <c r="V13" t="s">
        <v>69</v>
      </c>
      <c r="W13" t="s">
        <v>86</v>
      </c>
      <c r="X13" t="s">
        <v>65</v>
      </c>
    </row>
    <row r="14" spans="1:24" hidden="1">
      <c r="A14" t="s">
        <v>68</v>
      </c>
      <c r="B14" t="s">
        <v>69</v>
      </c>
      <c r="C14" t="s">
        <v>81</v>
      </c>
      <c r="D14" t="s">
        <v>82</v>
      </c>
      <c r="E14" t="s">
        <v>104</v>
      </c>
      <c r="F14" t="s">
        <v>105</v>
      </c>
      <c r="G14" t="s">
        <v>106</v>
      </c>
      <c r="H14" s="32">
        <v>44236</v>
      </c>
      <c r="I14" s="31">
        <v>144.91</v>
      </c>
      <c r="J14" t="s">
        <v>75</v>
      </c>
      <c r="K14" s="31">
        <v>0</v>
      </c>
      <c r="L14" s="31">
        <v>-131.74</v>
      </c>
      <c r="M14" s="31">
        <v>0</v>
      </c>
      <c r="N14" s="31">
        <v>0</v>
      </c>
      <c r="O14" s="31">
        <v>0</v>
      </c>
      <c r="P14" s="31">
        <v>0</v>
      </c>
      <c r="Q14" s="31">
        <v>-131.74</v>
      </c>
      <c r="R14" s="31">
        <v>0</v>
      </c>
      <c r="S14" s="31">
        <v>0</v>
      </c>
      <c r="T14" s="31">
        <v>0</v>
      </c>
      <c r="U14" t="s">
        <v>76</v>
      </c>
      <c r="V14" t="s">
        <v>69</v>
      </c>
      <c r="W14" t="s">
        <v>86</v>
      </c>
      <c r="X14" t="s">
        <v>65</v>
      </c>
    </row>
    <row r="15" spans="1:24" hidden="1">
      <c r="A15" t="s">
        <v>68</v>
      </c>
      <c r="B15" t="s">
        <v>69</v>
      </c>
      <c r="C15" t="s">
        <v>70</v>
      </c>
      <c r="D15" t="s">
        <v>71</v>
      </c>
      <c r="E15" t="s">
        <v>107</v>
      </c>
      <c r="F15" t="s">
        <v>108</v>
      </c>
      <c r="G15" t="s">
        <v>109</v>
      </c>
      <c r="H15" s="32">
        <v>44196</v>
      </c>
      <c r="I15" s="31">
        <v>254.87</v>
      </c>
      <c r="J15" t="s">
        <v>75</v>
      </c>
      <c r="K15" s="31">
        <v>0</v>
      </c>
      <c r="L15" s="31">
        <v>-212.63</v>
      </c>
      <c r="M15" s="31">
        <v>0</v>
      </c>
      <c r="N15" s="31">
        <v>0</v>
      </c>
      <c r="O15" s="31">
        <v>0</v>
      </c>
      <c r="P15" s="31">
        <v>0</v>
      </c>
      <c r="Q15" s="31">
        <v>-212.63</v>
      </c>
      <c r="R15" s="31">
        <v>0</v>
      </c>
      <c r="S15" s="31">
        <v>0</v>
      </c>
      <c r="T15" s="31">
        <v>0</v>
      </c>
      <c r="U15" t="s">
        <v>76</v>
      </c>
      <c r="V15" t="s">
        <v>69</v>
      </c>
      <c r="W15" t="s">
        <v>86</v>
      </c>
      <c r="X15" t="s">
        <v>65</v>
      </c>
    </row>
    <row r="16" spans="1:24" hidden="1">
      <c r="A16" t="s">
        <v>68</v>
      </c>
      <c r="B16" t="s">
        <v>69</v>
      </c>
      <c r="C16" t="s">
        <v>81</v>
      </c>
      <c r="D16" t="s">
        <v>82</v>
      </c>
      <c r="E16" t="s">
        <v>112</v>
      </c>
      <c r="F16" t="s">
        <v>113</v>
      </c>
      <c r="G16" t="s">
        <v>114</v>
      </c>
      <c r="H16" s="32">
        <v>44432</v>
      </c>
      <c r="I16" s="31">
        <v>3.98</v>
      </c>
      <c r="J16" t="s">
        <v>75</v>
      </c>
      <c r="K16" s="31">
        <v>0</v>
      </c>
      <c r="L16" s="31">
        <v>-3.62</v>
      </c>
      <c r="M16" s="31">
        <v>0</v>
      </c>
      <c r="N16" s="31">
        <v>0</v>
      </c>
      <c r="O16" s="31">
        <v>0</v>
      </c>
      <c r="P16" s="31">
        <v>0</v>
      </c>
      <c r="Q16" s="31">
        <v>-3.62</v>
      </c>
      <c r="R16" s="31">
        <v>0</v>
      </c>
      <c r="S16" s="31">
        <v>0</v>
      </c>
      <c r="T16" s="31">
        <v>0</v>
      </c>
      <c r="U16" t="s">
        <v>76</v>
      </c>
      <c r="V16" t="s">
        <v>69</v>
      </c>
      <c r="W16" t="s">
        <v>86</v>
      </c>
      <c r="X16" t="s">
        <v>65</v>
      </c>
    </row>
    <row r="17" spans="1:24" hidden="1">
      <c r="A17" t="s">
        <v>68</v>
      </c>
      <c r="B17" t="s">
        <v>69</v>
      </c>
      <c r="C17" t="s">
        <v>81</v>
      </c>
      <c r="D17" t="s">
        <v>82</v>
      </c>
      <c r="E17" t="s">
        <v>115</v>
      </c>
      <c r="F17" t="s">
        <v>116</v>
      </c>
      <c r="G17" t="s">
        <v>117</v>
      </c>
      <c r="H17" s="32">
        <v>44433</v>
      </c>
      <c r="I17" s="31">
        <v>29.33</v>
      </c>
      <c r="J17" t="s">
        <v>75</v>
      </c>
      <c r="K17" s="31">
        <v>0</v>
      </c>
      <c r="L17" s="31">
        <v>-26.66</v>
      </c>
      <c r="M17" s="31">
        <v>0</v>
      </c>
      <c r="N17" s="31">
        <v>0</v>
      </c>
      <c r="O17" s="31">
        <v>0</v>
      </c>
      <c r="P17" s="31">
        <v>0</v>
      </c>
      <c r="Q17" s="31">
        <v>-26.66</v>
      </c>
      <c r="R17" s="31">
        <v>0</v>
      </c>
      <c r="S17" s="31">
        <v>0</v>
      </c>
      <c r="T17" s="31">
        <v>0</v>
      </c>
      <c r="U17" t="s">
        <v>76</v>
      </c>
      <c r="V17" t="s">
        <v>69</v>
      </c>
      <c r="W17" t="s">
        <v>86</v>
      </c>
      <c r="X17" t="s">
        <v>65</v>
      </c>
    </row>
    <row r="18" spans="1:24" hidden="1">
      <c r="A18" t="s">
        <v>68</v>
      </c>
      <c r="B18" t="s">
        <v>69</v>
      </c>
      <c r="C18" t="s">
        <v>118</v>
      </c>
      <c r="D18" t="s">
        <v>119</v>
      </c>
      <c r="E18" t="s">
        <v>120</v>
      </c>
      <c r="F18" t="s">
        <v>121</v>
      </c>
      <c r="G18" t="s">
        <v>122</v>
      </c>
      <c r="H18" s="32">
        <v>44393</v>
      </c>
      <c r="I18" s="31">
        <v>792</v>
      </c>
      <c r="J18" t="s">
        <v>75</v>
      </c>
      <c r="K18" s="31">
        <v>0</v>
      </c>
      <c r="L18" s="31">
        <v>-792</v>
      </c>
      <c r="M18" s="31">
        <v>0</v>
      </c>
      <c r="N18" s="31">
        <v>0</v>
      </c>
      <c r="O18" s="31">
        <v>0</v>
      </c>
      <c r="P18" s="31">
        <v>0</v>
      </c>
      <c r="Q18" s="31">
        <v>-792</v>
      </c>
      <c r="R18" s="31">
        <v>0</v>
      </c>
      <c r="S18" s="31">
        <v>0</v>
      </c>
      <c r="T18" s="31">
        <v>0</v>
      </c>
      <c r="U18" t="s">
        <v>76</v>
      </c>
      <c r="V18" t="s">
        <v>69</v>
      </c>
      <c r="W18" t="s">
        <v>86</v>
      </c>
      <c r="X18" t="s">
        <v>65</v>
      </c>
    </row>
    <row r="19" spans="1:24" hidden="1">
      <c r="A19" t="s">
        <v>68</v>
      </c>
      <c r="B19" t="s">
        <v>69</v>
      </c>
      <c r="C19" t="s">
        <v>123</v>
      </c>
      <c r="D19" t="s">
        <v>124</v>
      </c>
      <c r="E19" t="s">
        <v>125</v>
      </c>
      <c r="F19" t="s">
        <v>126</v>
      </c>
      <c r="G19" t="s">
        <v>127</v>
      </c>
      <c r="H19" s="32">
        <v>44233</v>
      </c>
      <c r="I19" s="31">
        <v>3358.75</v>
      </c>
      <c r="J19" t="s">
        <v>75</v>
      </c>
      <c r="K19" s="31">
        <v>0</v>
      </c>
      <c r="L19" s="31">
        <v>-2753.07</v>
      </c>
      <c r="M19" s="31">
        <v>0</v>
      </c>
      <c r="N19" s="31">
        <v>0</v>
      </c>
      <c r="O19" s="31">
        <v>0</v>
      </c>
      <c r="P19" s="31">
        <v>0</v>
      </c>
      <c r="Q19" s="31">
        <v>-2753.07</v>
      </c>
      <c r="R19" s="31">
        <v>0</v>
      </c>
      <c r="S19" s="31">
        <v>0</v>
      </c>
      <c r="T19" s="31">
        <v>0</v>
      </c>
      <c r="U19" t="s">
        <v>76</v>
      </c>
      <c r="V19" t="s">
        <v>69</v>
      </c>
      <c r="W19" t="s">
        <v>86</v>
      </c>
      <c r="X19" t="s">
        <v>65</v>
      </c>
    </row>
    <row r="20" spans="1:24" hidden="1">
      <c r="A20" t="s">
        <v>68</v>
      </c>
      <c r="B20" t="s">
        <v>69</v>
      </c>
      <c r="C20" t="s">
        <v>128</v>
      </c>
      <c r="D20" t="s">
        <v>129</v>
      </c>
      <c r="E20" t="s">
        <v>130</v>
      </c>
      <c r="F20" t="s">
        <v>131</v>
      </c>
      <c r="G20" t="s">
        <v>132</v>
      </c>
      <c r="H20" s="32">
        <v>44193</v>
      </c>
      <c r="I20" s="31">
        <v>1500</v>
      </c>
      <c r="J20" t="s">
        <v>75</v>
      </c>
      <c r="K20" s="31">
        <v>0</v>
      </c>
      <c r="L20" s="31">
        <v>-1500</v>
      </c>
      <c r="M20" s="31">
        <v>0</v>
      </c>
      <c r="N20" s="31">
        <v>0</v>
      </c>
      <c r="O20" s="31">
        <v>0</v>
      </c>
      <c r="P20" s="31">
        <v>0</v>
      </c>
      <c r="Q20" s="31">
        <v>-1500</v>
      </c>
      <c r="R20" s="31">
        <v>0</v>
      </c>
      <c r="S20" s="31">
        <v>0</v>
      </c>
      <c r="T20" s="31">
        <v>0</v>
      </c>
      <c r="U20" t="s">
        <v>76</v>
      </c>
      <c r="V20" t="s">
        <v>69</v>
      </c>
      <c r="W20" t="s">
        <v>86</v>
      </c>
      <c r="X20" t="s">
        <v>65</v>
      </c>
    </row>
    <row r="21" spans="1:24" hidden="1">
      <c r="A21" t="s">
        <v>68</v>
      </c>
      <c r="B21" t="s">
        <v>69</v>
      </c>
      <c r="C21" t="s">
        <v>78</v>
      </c>
      <c r="D21" t="s">
        <v>133</v>
      </c>
      <c r="E21" t="s">
        <v>134</v>
      </c>
      <c r="F21" t="s">
        <v>135</v>
      </c>
      <c r="G21" t="s">
        <v>136</v>
      </c>
      <c r="H21" s="32">
        <v>44271</v>
      </c>
      <c r="I21" s="31">
        <v>1163.75</v>
      </c>
      <c r="J21" t="s">
        <v>75</v>
      </c>
      <c r="K21" s="31">
        <v>0</v>
      </c>
      <c r="L21" s="31">
        <v>-953.89</v>
      </c>
      <c r="M21" s="31">
        <v>0</v>
      </c>
      <c r="N21" s="31">
        <v>0</v>
      </c>
      <c r="O21" s="31">
        <v>0</v>
      </c>
      <c r="P21" s="31">
        <v>0</v>
      </c>
      <c r="Q21" s="31">
        <v>-953.89</v>
      </c>
      <c r="R21" s="31">
        <v>0</v>
      </c>
      <c r="S21" s="31">
        <v>0</v>
      </c>
      <c r="T21" s="31">
        <v>0</v>
      </c>
      <c r="U21" t="s">
        <v>76</v>
      </c>
      <c r="V21" t="s">
        <v>69</v>
      </c>
      <c r="W21" t="s">
        <v>86</v>
      </c>
      <c r="X21" t="s">
        <v>65</v>
      </c>
    </row>
    <row r="22" spans="1:24">
      <c r="A22" t="s">
        <v>68</v>
      </c>
      <c r="B22" t="s">
        <v>69</v>
      </c>
      <c r="C22" t="s">
        <v>137</v>
      </c>
      <c r="D22" t="s">
        <v>138</v>
      </c>
      <c r="E22" t="s">
        <v>139</v>
      </c>
      <c r="F22" t="s">
        <v>140</v>
      </c>
      <c r="G22" t="s">
        <v>141</v>
      </c>
      <c r="H22" s="32">
        <v>44529</v>
      </c>
      <c r="I22" s="33">
        <v>690.3</v>
      </c>
      <c r="J22" t="s">
        <v>80</v>
      </c>
      <c r="K22" s="31">
        <v>0</v>
      </c>
      <c r="L22" s="31">
        <v>0</v>
      </c>
      <c r="M22" s="31">
        <v>0</v>
      </c>
      <c r="N22" s="31">
        <v>0.3</v>
      </c>
      <c r="O22" s="33">
        <v>690</v>
      </c>
      <c r="P22" s="31">
        <v>0</v>
      </c>
      <c r="Q22" s="33">
        <v>690.3</v>
      </c>
      <c r="R22" s="31">
        <v>0</v>
      </c>
      <c r="S22" s="31">
        <v>0</v>
      </c>
      <c r="T22" s="31">
        <v>0</v>
      </c>
      <c r="U22" t="s">
        <v>76</v>
      </c>
      <c r="V22" t="s">
        <v>69</v>
      </c>
      <c r="W22" t="s">
        <v>86</v>
      </c>
      <c r="X22" t="s">
        <v>65</v>
      </c>
    </row>
    <row r="23" spans="1:24" hidden="1">
      <c r="A23" t="s">
        <v>68</v>
      </c>
      <c r="B23" t="s">
        <v>69</v>
      </c>
      <c r="C23" t="s">
        <v>142</v>
      </c>
      <c r="D23" t="s">
        <v>143</v>
      </c>
      <c r="E23" t="s">
        <v>144</v>
      </c>
      <c r="F23" t="s">
        <v>145</v>
      </c>
      <c r="G23" t="s">
        <v>146</v>
      </c>
      <c r="H23" s="32">
        <v>44225</v>
      </c>
      <c r="I23" s="31">
        <v>128.1</v>
      </c>
      <c r="J23" t="s">
        <v>75</v>
      </c>
      <c r="K23" s="31">
        <v>0</v>
      </c>
      <c r="L23" s="31">
        <v>-105</v>
      </c>
      <c r="M23" s="31">
        <v>0</v>
      </c>
      <c r="N23" s="31">
        <v>0</v>
      </c>
      <c r="O23" s="31">
        <v>0</v>
      </c>
      <c r="P23" s="31">
        <v>0</v>
      </c>
      <c r="Q23" s="31">
        <v>-105</v>
      </c>
      <c r="R23" s="31">
        <v>0</v>
      </c>
      <c r="S23" s="31">
        <v>0</v>
      </c>
      <c r="T23" s="31">
        <v>0</v>
      </c>
      <c r="U23" t="s">
        <v>76</v>
      </c>
      <c r="V23" t="s">
        <v>69</v>
      </c>
      <c r="W23" t="s">
        <v>86</v>
      </c>
      <c r="X23" t="s">
        <v>65</v>
      </c>
    </row>
    <row r="24" spans="1:24" hidden="1">
      <c r="A24" t="s">
        <v>68</v>
      </c>
      <c r="B24" t="s">
        <v>69</v>
      </c>
      <c r="C24" t="s">
        <v>147</v>
      </c>
      <c r="D24" t="s">
        <v>148</v>
      </c>
      <c r="E24" t="s">
        <v>149</v>
      </c>
      <c r="F24" t="s">
        <v>150</v>
      </c>
      <c r="G24" t="s">
        <v>151</v>
      </c>
      <c r="H24" s="32">
        <v>44277</v>
      </c>
      <c r="I24" s="31">
        <v>140.91</v>
      </c>
      <c r="J24" t="s">
        <v>75</v>
      </c>
      <c r="K24" s="31">
        <v>0</v>
      </c>
      <c r="L24" s="31">
        <v>-140.91</v>
      </c>
      <c r="M24" s="31">
        <v>0</v>
      </c>
      <c r="N24" s="31">
        <v>0</v>
      </c>
      <c r="O24" s="31">
        <v>0</v>
      </c>
      <c r="P24" s="31">
        <v>0</v>
      </c>
      <c r="Q24" s="31">
        <v>-140.91</v>
      </c>
      <c r="R24" s="31">
        <v>0</v>
      </c>
      <c r="S24" s="31">
        <v>0</v>
      </c>
      <c r="T24" s="31">
        <v>0</v>
      </c>
      <c r="U24" t="s">
        <v>76</v>
      </c>
      <c r="V24" t="s">
        <v>69</v>
      </c>
      <c r="W24" t="s">
        <v>86</v>
      </c>
      <c r="X24" t="s">
        <v>65</v>
      </c>
    </row>
    <row r="25" spans="1:24" hidden="1">
      <c r="A25" t="s">
        <v>68</v>
      </c>
      <c r="B25" t="s">
        <v>69</v>
      </c>
      <c r="C25" t="s">
        <v>152</v>
      </c>
      <c r="D25" t="s">
        <v>133</v>
      </c>
      <c r="E25" t="s">
        <v>153</v>
      </c>
      <c r="F25" t="s">
        <v>154</v>
      </c>
      <c r="G25" t="s">
        <v>155</v>
      </c>
      <c r="H25" s="32">
        <v>44452</v>
      </c>
      <c r="I25" s="31">
        <v>122</v>
      </c>
      <c r="J25" t="s">
        <v>75</v>
      </c>
      <c r="K25" s="31">
        <v>0</v>
      </c>
      <c r="L25" s="31">
        <v>-100</v>
      </c>
      <c r="M25" s="31">
        <v>0</v>
      </c>
      <c r="N25" s="31">
        <v>0</v>
      </c>
      <c r="O25" s="31">
        <v>0</v>
      </c>
      <c r="P25" s="31">
        <v>0</v>
      </c>
      <c r="Q25" s="31">
        <v>-100</v>
      </c>
      <c r="R25" s="31">
        <v>0</v>
      </c>
      <c r="S25" s="31">
        <v>0</v>
      </c>
      <c r="T25" s="31">
        <v>0</v>
      </c>
      <c r="U25" t="s">
        <v>76</v>
      </c>
      <c r="V25" t="s">
        <v>69</v>
      </c>
      <c r="W25" t="s">
        <v>86</v>
      </c>
      <c r="X25" t="s">
        <v>65</v>
      </c>
    </row>
    <row r="26" spans="1:24" hidden="1">
      <c r="A26" t="s">
        <v>68</v>
      </c>
      <c r="B26" t="s">
        <v>69</v>
      </c>
      <c r="C26" t="s">
        <v>78</v>
      </c>
      <c r="D26" t="s">
        <v>133</v>
      </c>
      <c r="E26" t="s">
        <v>158</v>
      </c>
      <c r="F26" t="s">
        <v>159</v>
      </c>
      <c r="G26" t="s">
        <v>160</v>
      </c>
      <c r="H26" s="32">
        <v>44301</v>
      </c>
      <c r="I26" s="31">
        <v>1655.14</v>
      </c>
      <c r="J26" t="s">
        <v>75</v>
      </c>
      <c r="K26" s="31">
        <v>0</v>
      </c>
      <c r="L26" s="31">
        <v>-1356.67</v>
      </c>
      <c r="M26" s="31">
        <v>0</v>
      </c>
      <c r="N26" s="31">
        <v>0</v>
      </c>
      <c r="O26" s="31">
        <v>0</v>
      </c>
      <c r="P26" s="31">
        <v>0</v>
      </c>
      <c r="Q26" s="31">
        <v>-1356.67</v>
      </c>
      <c r="R26" s="31">
        <v>0</v>
      </c>
      <c r="S26" s="31">
        <v>0</v>
      </c>
      <c r="T26" s="31">
        <v>0</v>
      </c>
      <c r="U26" t="s">
        <v>76</v>
      </c>
      <c r="V26" t="s">
        <v>69</v>
      </c>
      <c r="W26" t="s">
        <v>86</v>
      </c>
      <c r="X26" t="s">
        <v>65</v>
      </c>
    </row>
    <row r="27" spans="1:24">
      <c r="A27" t="s">
        <v>68</v>
      </c>
      <c r="B27" t="s">
        <v>69</v>
      </c>
      <c r="C27" t="s">
        <v>147</v>
      </c>
      <c r="D27" t="s">
        <v>148</v>
      </c>
      <c r="E27" t="s">
        <v>161</v>
      </c>
      <c r="F27" t="s">
        <v>162</v>
      </c>
      <c r="G27" t="s">
        <v>163</v>
      </c>
      <c r="H27" s="32">
        <v>44499</v>
      </c>
      <c r="I27" s="33">
        <v>88.82</v>
      </c>
      <c r="J27" t="s">
        <v>80</v>
      </c>
      <c r="K27" s="31">
        <v>0</v>
      </c>
      <c r="L27" s="31">
        <v>0</v>
      </c>
      <c r="M27" s="31">
        <v>0</v>
      </c>
      <c r="N27" s="31">
        <v>0</v>
      </c>
      <c r="O27" s="33">
        <v>72.8</v>
      </c>
      <c r="P27" s="31">
        <v>0</v>
      </c>
      <c r="Q27" s="33">
        <v>72.8</v>
      </c>
      <c r="R27" s="31">
        <v>0</v>
      </c>
      <c r="S27" s="31">
        <v>0</v>
      </c>
      <c r="T27" s="31">
        <v>0</v>
      </c>
      <c r="U27" t="s">
        <v>76</v>
      </c>
      <c r="V27" t="s">
        <v>69</v>
      </c>
      <c r="W27" t="s">
        <v>86</v>
      </c>
      <c r="X27" t="s">
        <v>65</v>
      </c>
    </row>
    <row r="28" spans="1:24">
      <c r="A28" t="s">
        <v>68</v>
      </c>
      <c r="B28" t="s">
        <v>69</v>
      </c>
      <c r="C28" t="s">
        <v>94</v>
      </c>
      <c r="D28" t="s">
        <v>95</v>
      </c>
      <c r="E28" t="s">
        <v>164</v>
      </c>
      <c r="F28" t="s">
        <v>165</v>
      </c>
      <c r="G28" t="s">
        <v>166</v>
      </c>
      <c r="H28" s="32">
        <v>44522</v>
      </c>
      <c r="I28" s="33">
        <v>560.66999999999996</v>
      </c>
      <c r="J28" t="s">
        <v>80</v>
      </c>
      <c r="K28" s="31">
        <v>0</v>
      </c>
      <c r="L28" s="31">
        <v>509.7</v>
      </c>
      <c r="M28" s="31">
        <v>0</v>
      </c>
      <c r="N28" s="31">
        <v>0</v>
      </c>
      <c r="O28" s="33">
        <v>0</v>
      </c>
      <c r="P28" s="31">
        <v>0</v>
      </c>
      <c r="Q28" s="33">
        <v>509.7</v>
      </c>
      <c r="R28" s="31">
        <v>0</v>
      </c>
      <c r="S28" s="31">
        <v>0</v>
      </c>
      <c r="T28" s="31">
        <v>0</v>
      </c>
      <c r="U28" t="s">
        <v>76</v>
      </c>
      <c r="V28" t="s">
        <v>69</v>
      </c>
      <c r="W28" t="s">
        <v>86</v>
      </c>
      <c r="X28" t="s">
        <v>65</v>
      </c>
    </row>
    <row r="29" spans="1:24">
      <c r="A29" t="s">
        <v>68</v>
      </c>
      <c r="B29" t="s">
        <v>69</v>
      </c>
      <c r="C29" t="s">
        <v>167</v>
      </c>
      <c r="D29" t="s">
        <v>168</v>
      </c>
      <c r="E29" t="s">
        <v>169</v>
      </c>
      <c r="F29" t="s">
        <v>170</v>
      </c>
      <c r="G29" t="s">
        <v>171</v>
      </c>
      <c r="H29" s="32">
        <v>44505</v>
      </c>
      <c r="I29" s="33">
        <v>28862.16</v>
      </c>
      <c r="J29" t="s">
        <v>80</v>
      </c>
      <c r="K29" s="31">
        <v>0</v>
      </c>
      <c r="L29" s="31">
        <v>0</v>
      </c>
      <c r="M29" s="31">
        <v>0</v>
      </c>
      <c r="N29" s="31">
        <v>0</v>
      </c>
      <c r="O29" s="33">
        <v>27732.98</v>
      </c>
      <c r="P29" s="31">
        <v>0</v>
      </c>
      <c r="Q29" s="33">
        <v>27732.98</v>
      </c>
      <c r="R29" s="31">
        <v>0</v>
      </c>
      <c r="S29" s="31">
        <v>0</v>
      </c>
      <c r="T29" s="31">
        <v>0</v>
      </c>
      <c r="U29" t="s">
        <v>76</v>
      </c>
      <c r="V29" t="s">
        <v>69</v>
      </c>
      <c r="W29" t="s">
        <v>86</v>
      </c>
      <c r="X29" t="s">
        <v>65</v>
      </c>
    </row>
    <row r="30" spans="1:24" hidden="1">
      <c r="A30" t="s">
        <v>68</v>
      </c>
      <c r="B30" t="s">
        <v>69</v>
      </c>
      <c r="C30" t="s">
        <v>174</v>
      </c>
      <c r="D30" t="s">
        <v>175</v>
      </c>
      <c r="E30" t="s">
        <v>176</v>
      </c>
      <c r="F30" t="s">
        <v>177</v>
      </c>
      <c r="G30" t="s">
        <v>178</v>
      </c>
      <c r="H30" s="32">
        <v>44361</v>
      </c>
      <c r="I30" s="31">
        <v>2585</v>
      </c>
      <c r="J30" t="s">
        <v>75</v>
      </c>
      <c r="K30" s="31">
        <v>0</v>
      </c>
      <c r="L30" s="31">
        <v>-2350</v>
      </c>
      <c r="M30" s="31">
        <v>0</v>
      </c>
      <c r="N30" s="31">
        <v>0</v>
      </c>
      <c r="O30" s="31">
        <v>0</v>
      </c>
      <c r="P30" s="31">
        <v>0</v>
      </c>
      <c r="Q30" s="31">
        <v>-2350</v>
      </c>
      <c r="R30" s="31">
        <v>0</v>
      </c>
      <c r="S30" s="31">
        <v>0</v>
      </c>
      <c r="T30" s="31">
        <v>0</v>
      </c>
      <c r="U30" t="s">
        <v>76</v>
      </c>
      <c r="V30" t="s">
        <v>69</v>
      </c>
      <c r="W30" t="s">
        <v>86</v>
      </c>
      <c r="X30" t="s">
        <v>65</v>
      </c>
    </row>
    <row r="31" spans="1:24" hidden="1">
      <c r="A31" t="s">
        <v>68</v>
      </c>
      <c r="B31" t="s">
        <v>69</v>
      </c>
      <c r="C31" t="s">
        <v>78</v>
      </c>
      <c r="D31" t="s">
        <v>79</v>
      </c>
      <c r="E31" t="s">
        <v>179</v>
      </c>
      <c r="F31" t="s">
        <v>180</v>
      </c>
      <c r="G31" t="s">
        <v>181</v>
      </c>
      <c r="H31" s="32">
        <v>44176</v>
      </c>
      <c r="I31" s="31">
        <v>56.28</v>
      </c>
      <c r="J31" t="s">
        <v>75</v>
      </c>
      <c r="K31" s="31">
        <v>0</v>
      </c>
      <c r="L31" s="31">
        <v>-46.13</v>
      </c>
      <c r="M31" s="31">
        <v>0</v>
      </c>
      <c r="N31" s="31">
        <v>0</v>
      </c>
      <c r="O31" s="31">
        <v>0</v>
      </c>
      <c r="P31" s="31">
        <v>0</v>
      </c>
      <c r="Q31" s="31">
        <v>-46.13</v>
      </c>
      <c r="R31" s="31">
        <v>0</v>
      </c>
      <c r="S31" s="31">
        <v>0</v>
      </c>
      <c r="T31" s="31">
        <v>0</v>
      </c>
      <c r="U31" t="s">
        <v>76</v>
      </c>
      <c r="V31" t="s">
        <v>69</v>
      </c>
      <c r="W31" t="s">
        <v>86</v>
      </c>
      <c r="X31" t="s">
        <v>65</v>
      </c>
    </row>
    <row r="32" spans="1:24" hidden="1">
      <c r="A32" t="s">
        <v>68</v>
      </c>
      <c r="B32" t="s">
        <v>69</v>
      </c>
      <c r="C32" t="s">
        <v>81</v>
      </c>
      <c r="D32" t="s">
        <v>82</v>
      </c>
      <c r="E32" t="s">
        <v>182</v>
      </c>
      <c r="F32" t="s">
        <v>183</v>
      </c>
      <c r="G32" t="s">
        <v>184</v>
      </c>
      <c r="H32" s="32">
        <v>44432</v>
      </c>
      <c r="I32" s="31">
        <v>925</v>
      </c>
      <c r="J32" t="s">
        <v>75</v>
      </c>
      <c r="K32" s="31">
        <v>0</v>
      </c>
      <c r="L32" s="31">
        <v>-840.91</v>
      </c>
      <c r="M32" s="31">
        <v>0</v>
      </c>
      <c r="N32" s="31">
        <v>0</v>
      </c>
      <c r="O32" s="31">
        <v>0</v>
      </c>
      <c r="P32" s="31">
        <v>0</v>
      </c>
      <c r="Q32" s="31">
        <v>-840.91</v>
      </c>
      <c r="R32" s="31">
        <v>0</v>
      </c>
      <c r="S32" s="31">
        <v>0</v>
      </c>
      <c r="T32" s="31">
        <v>0</v>
      </c>
      <c r="U32" t="s">
        <v>76</v>
      </c>
      <c r="V32" t="s">
        <v>69</v>
      </c>
      <c r="W32" t="s">
        <v>86</v>
      </c>
      <c r="X32" t="s">
        <v>65</v>
      </c>
    </row>
    <row r="33" spans="1:24" hidden="1">
      <c r="A33" t="s">
        <v>68</v>
      </c>
      <c r="B33" t="s">
        <v>69</v>
      </c>
      <c r="C33" t="s">
        <v>185</v>
      </c>
      <c r="D33" t="s">
        <v>186</v>
      </c>
      <c r="E33" t="s">
        <v>187</v>
      </c>
      <c r="F33" t="s">
        <v>188</v>
      </c>
      <c r="G33" t="s">
        <v>189</v>
      </c>
      <c r="H33" s="32">
        <v>44372</v>
      </c>
      <c r="I33" s="31">
        <v>20625</v>
      </c>
      <c r="J33" t="s">
        <v>75</v>
      </c>
      <c r="K33" s="31">
        <v>0</v>
      </c>
      <c r="L33" s="31">
        <v>-18750</v>
      </c>
      <c r="M33" s="31">
        <v>0</v>
      </c>
      <c r="N33" s="31">
        <v>0</v>
      </c>
      <c r="O33" s="31">
        <v>0</v>
      </c>
      <c r="P33" s="31">
        <v>0</v>
      </c>
      <c r="Q33" s="31">
        <v>-18750</v>
      </c>
      <c r="R33" s="31">
        <v>0</v>
      </c>
      <c r="S33" s="31">
        <v>0</v>
      </c>
      <c r="T33" s="31">
        <v>0</v>
      </c>
      <c r="U33" t="s">
        <v>76</v>
      </c>
      <c r="V33" t="s">
        <v>69</v>
      </c>
      <c r="W33" t="s">
        <v>86</v>
      </c>
      <c r="X33" t="s">
        <v>65</v>
      </c>
    </row>
    <row r="34" spans="1:24" hidden="1">
      <c r="A34" t="s">
        <v>68</v>
      </c>
      <c r="B34" t="s">
        <v>69</v>
      </c>
      <c r="C34" t="s">
        <v>190</v>
      </c>
      <c r="D34" t="s">
        <v>133</v>
      </c>
      <c r="E34" t="s">
        <v>191</v>
      </c>
      <c r="F34" t="s">
        <v>192</v>
      </c>
      <c r="G34" t="s">
        <v>193</v>
      </c>
      <c r="H34" s="32">
        <v>44204</v>
      </c>
      <c r="I34" s="31">
        <v>35</v>
      </c>
      <c r="J34" t="s">
        <v>75</v>
      </c>
      <c r="K34" s="31">
        <v>0</v>
      </c>
      <c r="L34" s="31">
        <v>-35</v>
      </c>
      <c r="M34" s="31">
        <v>0</v>
      </c>
      <c r="N34" s="31">
        <v>0</v>
      </c>
      <c r="O34" s="31">
        <v>0</v>
      </c>
      <c r="P34" s="31">
        <v>0</v>
      </c>
      <c r="Q34" s="31">
        <v>-35</v>
      </c>
      <c r="R34" s="31">
        <v>0</v>
      </c>
      <c r="S34" s="31">
        <v>0</v>
      </c>
      <c r="T34" s="31">
        <v>0</v>
      </c>
      <c r="U34" t="s">
        <v>76</v>
      </c>
      <c r="V34" t="s">
        <v>69</v>
      </c>
      <c r="W34" t="s">
        <v>86</v>
      </c>
      <c r="X34" t="s">
        <v>65</v>
      </c>
    </row>
    <row r="35" spans="1:24">
      <c r="A35" t="s">
        <v>68</v>
      </c>
      <c r="B35" t="s">
        <v>69</v>
      </c>
      <c r="C35" t="s">
        <v>94</v>
      </c>
      <c r="D35" t="s">
        <v>95</v>
      </c>
      <c r="E35" t="s">
        <v>194</v>
      </c>
      <c r="F35" t="s">
        <v>195</v>
      </c>
      <c r="G35" t="s">
        <v>196</v>
      </c>
      <c r="H35" s="32">
        <v>44516</v>
      </c>
      <c r="I35" s="33">
        <v>1302.58</v>
      </c>
      <c r="J35" t="s">
        <v>80</v>
      </c>
      <c r="K35" s="31">
        <v>0</v>
      </c>
      <c r="L35" s="31">
        <v>0</v>
      </c>
      <c r="M35" s="31">
        <v>0</v>
      </c>
      <c r="N35" s="31">
        <v>0</v>
      </c>
      <c r="O35" s="33">
        <v>1184.1600000000001</v>
      </c>
      <c r="P35" s="31">
        <v>0</v>
      </c>
      <c r="Q35" s="33">
        <v>1184.1600000000001</v>
      </c>
      <c r="R35" s="31">
        <v>0</v>
      </c>
      <c r="S35" s="31">
        <v>0</v>
      </c>
      <c r="T35" s="31">
        <v>0</v>
      </c>
      <c r="U35" t="s">
        <v>76</v>
      </c>
      <c r="V35" t="s">
        <v>69</v>
      </c>
      <c r="W35" t="s">
        <v>86</v>
      </c>
      <c r="X35" t="s">
        <v>65</v>
      </c>
    </row>
    <row r="36" spans="1:24" hidden="1">
      <c r="A36" t="s">
        <v>68</v>
      </c>
      <c r="B36" t="s">
        <v>69</v>
      </c>
      <c r="C36" t="s">
        <v>81</v>
      </c>
      <c r="D36" t="s">
        <v>82</v>
      </c>
      <c r="E36" t="s">
        <v>197</v>
      </c>
      <c r="F36" t="s">
        <v>198</v>
      </c>
      <c r="G36" t="s">
        <v>199</v>
      </c>
      <c r="H36" s="32">
        <v>44236</v>
      </c>
      <c r="I36" s="31">
        <v>3349.39</v>
      </c>
      <c r="J36" t="s">
        <v>75</v>
      </c>
      <c r="K36" s="31">
        <v>0</v>
      </c>
      <c r="L36" s="31">
        <v>-3044.9</v>
      </c>
      <c r="M36" s="31">
        <v>0</v>
      </c>
      <c r="N36" s="31">
        <v>0</v>
      </c>
      <c r="O36" s="31">
        <v>0</v>
      </c>
      <c r="P36" s="31">
        <v>0</v>
      </c>
      <c r="Q36" s="31">
        <v>-3044.9</v>
      </c>
      <c r="R36" s="31">
        <v>0</v>
      </c>
      <c r="S36" s="31">
        <v>0</v>
      </c>
      <c r="T36" s="31">
        <v>0</v>
      </c>
      <c r="U36" t="s">
        <v>76</v>
      </c>
      <c r="V36" t="s">
        <v>69</v>
      </c>
      <c r="W36" t="s">
        <v>86</v>
      </c>
      <c r="X36" t="s">
        <v>65</v>
      </c>
    </row>
    <row r="37" spans="1:24" hidden="1">
      <c r="A37" t="s">
        <v>68</v>
      </c>
      <c r="B37" t="s">
        <v>69</v>
      </c>
      <c r="C37" t="s">
        <v>200</v>
      </c>
      <c r="D37" t="s">
        <v>201</v>
      </c>
      <c r="E37" t="s">
        <v>202</v>
      </c>
      <c r="F37" t="s">
        <v>203</v>
      </c>
      <c r="G37" t="s">
        <v>204</v>
      </c>
      <c r="H37" s="32">
        <v>44342</v>
      </c>
      <c r="I37" s="31">
        <v>800</v>
      </c>
      <c r="J37" t="s">
        <v>75</v>
      </c>
      <c r="K37" s="31">
        <v>0</v>
      </c>
      <c r="L37" s="31">
        <v>-800</v>
      </c>
      <c r="M37" s="31">
        <v>0</v>
      </c>
      <c r="N37" s="31">
        <v>0</v>
      </c>
      <c r="O37" s="31">
        <v>0</v>
      </c>
      <c r="P37" s="31">
        <v>0</v>
      </c>
      <c r="Q37" s="31">
        <v>-800</v>
      </c>
      <c r="R37" s="31">
        <v>0</v>
      </c>
      <c r="S37" s="31">
        <v>0</v>
      </c>
      <c r="T37" s="31">
        <v>0</v>
      </c>
      <c r="U37" t="s">
        <v>76</v>
      </c>
      <c r="V37" t="s">
        <v>69</v>
      </c>
      <c r="W37" t="s">
        <v>86</v>
      </c>
      <c r="X37" t="s">
        <v>65</v>
      </c>
    </row>
    <row r="38" spans="1:24" hidden="1">
      <c r="A38" t="s">
        <v>68</v>
      </c>
      <c r="B38" t="s">
        <v>69</v>
      </c>
      <c r="C38" t="s">
        <v>205</v>
      </c>
      <c r="D38" t="s">
        <v>206</v>
      </c>
      <c r="E38" t="s">
        <v>207</v>
      </c>
      <c r="F38" t="s">
        <v>208</v>
      </c>
      <c r="G38" t="s">
        <v>87</v>
      </c>
      <c r="H38" s="32">
        <v>44422</v>
      </c>
      <c r="I38" s="31">
        <v>3000</v>
      </c>
      <c r="J38" t="s">
        <v>75</v>
      </c>
      <c r="K38" s="31">
        <v>0</v>
      </c>
      <c r="L38" s="31">
        <v>-3000</v>
      </c>
      <c r="M38" s="31">
        <v>0</v>
      </c>
      <c r="N38" s="31">
        <v>0</v>
      </c>
      <c r="O38" s="31">
        <v>0</v>
      </c>
      <c r="P38" s="31">
        <v>0</v>
      </c>
      <c r="Q38" s="31">
        <v>-3000</v>
      </c>
      <c r="R38" s="31">
        <v>0</v>
      </c>
      <c r="S38" s="31">
        <v>0</v>
      </c>
      <c r="T38" s="31">
        <v>0</v>
      </c>
      <c r="U38" t="s">
        <v>76</v>
      </c>
      <c r="V38" t="s">
        <v>69</v>
      </c>
      <c r="W38" t="s">
        <v>86</v>
      </c>
      <c r="X38" t="s">
        <v>65</v>
      </c>
    </row>
    <row r="39" spans="1:24">
      <c r="A39" t="s">
        <v>68</v>
      </c>
      <c r="B39" t="s">
        <v>69</v>
      </c>
      <c r="C39" t="s">
        <v>209</v>
      </c>
      <c r="D39" t="s">
        <v>210</v>
      </c>
      <c r="E39" t="s">
        <v>211</v>
      </c>
      <c r="F39" t="s">
        <v>212</v>
      </c>
      <c r="G39" t="s">
        <v>213</v>
      </c>
      <c r="H39" s="32">
        <v>44499</v>
      </c>
      <c r="I39" s="33">
        <v>12810</v>
      </c>
      <c r="J39" t="s">
        <v>80</v>
      </c>
      <c r="K39" s="31">
        <v>0</v>
      </c>
      <c r="L39" s="31">
        <v>10500</v>
      </c>
      <c r="M39" s="31">
        <v>0</v>
      </c>
      <c r="N39" s="31">
        <v>0</v>
      </c>
      <c r="O39" s="33">
        <v>0</v>
      </c>
      <c r="P39" s="31">
        <v>0</v>
      </c>
      <c r="Q39" s="33">
        <v>10500</v>
      </c>
      <c r="R39" s="31">
        <v>0</v>
      </c>
      <c r="S39" s="31">
        <v>0</v>
      </c>
      <c r="T39" s="31">
        <v>0</v>
      </c>
      <c r="U39" t="s">
        <v>76</v>
      </c>
      <c r="V39" t="s">
        <v>69</v>
      </c>
      <c r="W39" t="s">
        <v>86</v>
      </c>
      <c r="X39" t="s">
        <v>65</v>
      </c>
    </row>
    <row r="40" spans="1:24" hidden="1">
      <c r="A40" t="s">
        <v>68</v>
      </c>
      <c r="B40" t="s">
        <v>69</v>
      </c>
      <c r="C40" t="s">
        <v>110</v>
      </c>
      <c r="D40" t="s">
        <v>111</v>
      </c>
      <c r="E40" t="s">
        <v>214</v>
      </c>
      <c r="F40" t="s">
        <v>215</v>
      </c>
      <c r="G40" t="s">
        <v>216</v>
      </c>
      <c r="H40" s="32">
        <v>44177</v>
      </c>
      <c r="I40" s="31">
        <v>77.069999999999993</v>
      </c>
      <c r="J40" t="s">
        <v>75</v>
      </c>
      <c r="K40" s="31">
        <v>0</v>
      </c>
      <c r="L40" s="31">
        <v>-72.34</v>
      </c>
      <c r="M40" s="31">
        <v>0</v>
      </c>
      <c r="N40" s="31">
        <v>0</v>
      </c>
      <c r="O40" s="31">
        <v>0</v>
      </c>
      <c r="P40" s="31">
        <v>0</v>
      </c>
      <c r="Q40" s="31">
        <v>-72.34</v>
      </c>
      <c r="R40" s="31">
        <v>0</v>
      </c>
      <c r="S40" s="31">
        <v>0</v>
      </c>
      <c r="T40" s="31">
        <v>0</v>
      </c>
      <c r="U40" t="s">
        <v>76</v>
      </c>
      <c r="V40" t="s">
        <v>69</v>
      </c>
      <c r="W40" t="s">
        <v>86</v>
      </c>
      <c r="X40" t="s">
        <v>65</v>
      </c>
    </row>
    <row r="41" spans="1:24">
      <c r="A41" t="s">
        <v>68</v>
      </c>
      <c r="B41" t="s">
        <v>69</v>
      </c>
      <c r="C41" t="s">
        <v>219</v>
      </c>
      <c r="D41" t="s">
        <v>220</v>
      </c>
      <c r="E41" t="s">
        <v>221</v>
      </c>
      <c r="F41" t="s">
        <v>222</v>
      </c>
      <c r="G41" t="s">
        <v>223</v>
      </c>
      <c r="H41" s="32">
        <v>44459</v>
      </c>
      <c r="I41" s="33">
        <v>385.72</v>
      </c>
      <c r="J41" t="s">
        <v>80</v>
      </c>
      <c r="K41" s="31">
        <v>0</v>
      </c>
      <c r="L41" s="31">
        <v>385.72</v>
      </c>
      <c r="M41" s="31">
        <v>0</v>
      </c>
      <c r="N41" s="31">
        <v>0</v>
      </c>
      <c r="O41" s="33">
        <v>0</v>
      </c>
      <c r="P41" s="31">
        <v>0</v>
      </c>
      <c r="Q41" s="33">
        <v>385.72</v>
      </c>
      <c r="R41" s="31">
        <v>0</v>
      </c>
      <c r="S41" s="31">
        <v>0</v>
      </c>
      <c r="T41" s="31">
        <v>0</v>
      </c>
      <c r="U41" t="s">
        <v>76</v>
      </c>
      <c r="V41" t="s">
        <v>69</v>
      </c>
      <c r="W41" t="s">
        <v>86</v>
      </c>
      <c r="X41" t="s">
        <v>65</v>
      </c>
    </row>
    <row r="42" spans="1:24" hidden="1">
      <c r="A42" t="s">
        <v>68</v>
      </c>
      <c r="B42" t="s">
        <v>69</v>
      </c>
      <c r="C42" t="s">
        <v>81</v>
      </c>
      <c r="D42" t="s">
        <v>82</v>
      </c>
      <c r="E42" t="s">
        <v>224</v>
      </c>
      <c r="F42" t="s">
        <v>225</v>
      </c>
      <c r="G42" t="s">
        <v>226</v>
      </c>
      <c r="H42" s="32">
        <v>44222</v>
      </c>
      <c r="I42" s="31">
        <v>69.540000000000006</v>
      </c>
      <c r="J42" t="s">
        <v>75</v>
      </c>
      <c r="K42" s="31">
        <v>0</v>
      </c>
      <c r="L42" s="31">
        <v>-63.22</v>
      </c>
      <c r="M42" s="31">
        <v>0</v>
      </c>
      <c r="N42" s="31">
        <v>0</v>
      </c>
      <c r="O42" s="31">
        <v>0</v>
      </c>
      <c r="P42" s="31">
        <v>0</v>
      </c>
      <c r="Q42" s="31">
        <v>-63.22</v>
      </c>
      <c r="R42" s="31">
        <v>0</v>
      </c>
      <c r="S42" s="31">
        <v>0</v>
      </c>
      <c r="T42" s="31">
        <v>0</v>
      </c>
      <c r="U42" t="s">
        <v>76</v>
      </c>
      <c r="V42" t="s">
        <v>69</v>
      </c>
      <c r="W42" t="s">
        <v>86</v>
      </c>
      <c r="X42" t="s">
        <v>65</v>
      </c>
    </row>
    <row r="43" spans="1:24">
      <c r="A43" t="s">
        <v>68</v>
      </c>
      <c r="B43" t="s">
        <v>69</v>
      </c>
      <c r="C43" t="s">
        <v>227</v>
      </c>
      <c r="D43" t="s">
        <v>228</v>
      </c>
      <c r="E43" t="s">
        <v>229</v>
      </c>
      <c r="F43" t="s">
        <v>230</v>
      </c>
      <c r="G43" t="s">
        <v>231</v>
      </c>
      <c r="H43" s="32">
        <v>44487</v>
      </c>
      <c r="I43" s="33">
        <v>15000</v>
      </c>
      <c r="J43" t="s">
        <v>80</v>
      </c>
      <c r="K43" s="31">
        <v>0</v>
      </c>
      <c r="L43" s="31">
        <v>15000</v>
      </c>
      <c r="M43" s="31">
        <v>0</v>
      </c>
      <c r="N43" s="31">
        <v>0</v>
      </c>
      <c r="O43" s="33">
        <v>0</v>
      </c>
      <c r="P43" s="31">
        <v>0</v>
      </c>
      <c r="Q43" s="33">
        <v>15000</v>
      </c>
      <c r="R43" s="31">
        <v>0</v>
      </c>
      <c r="S43" s="31">
        <v>0</v>
      </c>
      <c r="T43" s="31">
        <v>0</v>
      </c>
      <c r="U43" t="s">
        <v>76</v>
      </c>
      <c r="V43" t="s">
        <v>69</v>
      </c>
      <c r="W43" t="s">
        <v>86</v>
      </c>
      <c r="X43" t="s">
        <v>65</v>
      </c>
    </row>
    <row r="44" spans="1:24" hidden="1">
      <c r="A44" t="s">
        <v>68</v>
      </c>
      <c r="B44" t="s">
        <v>69</v>
      </c>
      <c r="C44" t="s">
        <v>81</v>
      </c>
      <c r="D44" t="s">
        <v>82</v>
      </c>
      <c r="E44" t="s">
        <v>232</v>
      </c>
      <c r="F44" t="s">
        <v>233</v>
      </c>
      <c r="G44" t="s">
        <v>234</v>
      </c>
      <c r="H44" s="32">
        <v>44433</v>
      </c>
      <c r="I44" s="31">
        <v>108.33</v>
      </c>
      <c r="J44" t="s">
        <v>75</v>
      </c>
      <c r="K44" s="31">
        <v>0</v>
      </c>
      <c r="L44" s="31">
        <v>-98.48</v>
      </c>
      <c r="M44" s="31">
        <v>0</v>
      </c>
      <c r="N44" s="31">
        <v>0</v>
      </c>
      <c r="O44" s="31">
        <v>0</v>
      </c>
      <c r="P44" s="31">
        <v>0</v>
      </c>
      <c r="Q44" s="31">
        <v>-98.48</v>
      </c>
      <c r="R44" s="31">
        <v>0</v>
      </c>
      <c r="S44" s="31">
        <v>0</v>
      </c>
      <c r="T44" s="31">
        <v>0</v>
      </c>
      <c r="U44" t="s">
        <v>76</v>
      </c>
      <c r="V44" t="s">
        <v>69</v>
      </c>
      <c r="W44" t="s">
        <v>86</v>
      </c>
      <c r="X44" t="s">
        <v>65</v>
      </c>
    </row>
    <row r="45" spans="1:24" hidden="1">
      <c r="A45" t="s">
        <v>68</v>
      </c>
      <c r="B45" t="s">
        <v>69</v>
      </c>
      <c r="C45" t="s">
        <v>78</v>
      </c>
      <c r="D45" t="s">
        <v>133</v>
      </c>
      <c r="E45" t="s">
        <v>235</v>
      </c>
      <c r="F45" t="s">
        <v>236</v>
      </c>
      <c r="G45" t="s">
        <v>237</v>
      </c>
      <c r="H45" s="32">
        <v>44301</v>
      </c>
      <c r="I45" s="31">
        <v>31.06</v>
      </c>
      <c r="J45" t="s">
        <v>75</v>
      </c>
      <c r="K45" s="31">
        <v>0</v>
      </c>
      <c r="L45" s="31">
        <v>-25.46</v>
      </c>
      <c r="M45" s="31">
        <v>0</v>
      </c>
      <c r="N45" s="31">
        <v>0</v>
      </c>
      <c r="O45" s="31">
        <v>0</v>
      </c>
      <c r="P45" s="31">
        <v>0</v>
      </c>
      <c r="Q45" s="31">
        <v>-25.46</v>
      </c>
      <c r="R45" s="31">
        <v>0</v>
      </c>
      <c r="S45" s="31">
        <v>0</v>
      </c>
      <c r="T45" s="31">
        <v>0</v>
      </c>
      <c r="U45" t="s">
        <v>76</v>
      </c>
      <c r="V45" t="s">
        <v>69</v>
      </c>
      <c r="W45" t="s">
        <v>86</v>
      </c>
      <c r="X45" t="s">
        <v>65</v>
      </c>
    </row>
    <row r="46" spans="1:24" hidden="1">
      <c r="A46" t="s">
        <v>68</v>
      </c>
      <c r="B46" t="s">
        <v>69</v>
      </c>
      <c r="C46" t="s">
        <v>123</v>
      </c>
      <c r="D46" t="s">
        <v>124</v>
      </c>
      <c r="E46" t="s">
        <v>238</v>
      </c>
      <c r="F46" t="s">
        <v>239</v>
      </c>
      <c r="G46" t="s">
        <v>240</v>
      </c>
      <c r="H46" s="32">
        <v>44233</v>
      </c>
      <c r="I46" s="31">
        <v>0.49</v>
      </c>
      <c r="J46" t="s">
        <v>75</v>
      </c>
      <c r="K46" s="31">
        <v>0</v>
      </c>
      <c r="L46" s="31">
        <v>-0.4</v>
      </c>
      <c r="M46" s="31">
        <v>0</v>
      </c>
      <c r="N46" s="31">
        <v>0</v>
      </c>
      <c r="O46" s="31">
        <v>0</v>
      </c>
      <c r="P46" s="31">
        <v>0</v>
      </c>
      <c r="Q46" s="31">
        <v>-0.4</v>
      </c>
      <c r="R46" s="31">
        <v>0</v>
      </c>
      <c r="S46" s="31">
        <v>0</v>
      </c>
      <c r="T46" s="31">
        <v>0</v>
      </c>
      <c r="U46" t="s">
        <v>76</v>
      </c>
      <c r="V46" t="s">
        <v>69</v>
      </c>
      <c r="W46" t="s">
        <v>86</v>
      </c>
      <c r="X46" t="s">
        <v>65</v>
      </c>
    </row>
    <row r="47" spans="1:24" hidden="1">
      <c r="A47" t="s">
        <v>68</v>
      </c>
      <c r="B47" t="s">
        <v>69</v>
      </c>
      <c r="C47" t="s">
        <v>241</v>
      </c>
      <c r="D47" t="s">
        <v>242</v>
      </c>
      <c r="E47" t="s">
        <v>243</v>
      </c>
      <c r="F47" t="s">
        <v>244</v>
      </c>
      <c r="G47" t="s">
        <v>245</v>
      </c>
      <c r="H47" s="32">
        <v>44461</v>
      </c>
      <c r="I47" s="31">
        <v>2440.04</v>
      </c>
      <c r="J47" t="s">
        <v>75</v>
      </c>
      <c r="K47" s="31">
        <v>0</v>
      </c>
      <c r="L47" s="31">
        <v>-2000.03</v>
      </c>
      <c r="M47" s="31">
        <v>0</v>
      </c>
      <c r="N47" s="31">
        <v>0</v>
      </c>
      <c r="O47" s="31">
        <v>0</v>
      </c>
      <c r="P47" s="31">
        <v>0</v>
      </c>
      <c r="Q47" s="31">
        <v>-2000.03</v>
      </c>
      <c r="R47" s="31">
        <v>0</v>
      </c>
      <c r="S47" s="31">
        <v>0</v>
      </c>
      <c r="T47" s="31">
        <v>0</v>
      </c>
      <c r="U47" t="s">
        <v>76</v>
      </c>
      <c r="V47" t="s">
        <v>69</v>
      </c>
      <c r="W47" t="s">
        <v>86</v>
      </c>
      <c r="X47" t="s">
        <v>65</v>
      </c>
    </row>
    <row r="48" spans="1:24" hidden="1">
      <c r="A48" t="s">
        <v>68</v>
      </c>
      <c r="B48" t="s">
        <v>69</v>
      </c>
      <c r="C48" t="s">
        <v>78</v>
      </c>
      <c r="D48" t="s">
        <v>133</v>
      </c>
      <c r="E48" t="s">
        <v>248</v>
      </c>
      <c r="F48" t="s">
        <v>249</v>
      </c>
      <c r="G48" t="s">
        <v>250</v>
      </c>
      <c r="H48" s="32">
        <v>44514</v>
      </c>
      <c r="I48" s="31">
        <v>52.56</v>
      </c>
      <c r="J48" t="s">
        <v>75</v>
      </c>
      <c r="K48" s="31">
        <v>0</v>
      </c>
      <c r="L48" s="31">
        <v>-43.08</v>
      </c>
      <c r="M48" s="31">
        <v>0</v>
      </c>
      <c r="N48" s="31">
        <v>0</v>
      </c>
      <c r="O48" s="31">
        <v>0</v>
      </c>
      <c r="P48" s="31">
        <v>0</v>
      </c>
      <c r="Q48" s="31">
        <v>-43.08</v>
      </c>
      <c r="R48" s="31">
        <v>0</v>
      </c>
      <c r="S48" s="31">
        <v>0</v>
      </c>
      <c r="T48" s="31">
        <v>0</v>
      </c>
      <c r="U48" t="s">
        <v>76</v>
      </c>
      <c r="V48" t="s">
        <v>69</v>
      </c>
      <c r="W48" t="s">
        <v>86</v>
      </c>
      <c r="X48" t="s">
        <v>65</v>
      </c>
    </row>
    <row r="49" spans="1:24">
      <c r="A49" t="s">
        <v>68</v>
      </c>
      <c r="B49" t="s">
        <v>69</v>
      </c>
      <c r="C49" t="s">
        <v>217</v>
      </c>
      <c r="D49" t="s">
        <v>218</v>
      </c>
      <c r="E49" t="s">
        <v>251</v>
      </c>
      <c r="F49" t="s">
        <v>252</v>
      </c>
      <c r="G49" t="s">
        <v>253</v>
      </c>
      <c r="H49" s="32">
        <v>44529</v>
      </c>
      <c r="I49" s="33">
        <v>89034.32</v>
      </c>
      <c r="J49" t="s">
        <v>80</v>
      </c>
      <c r="K49" s="31">
        <v>0</v>
      </c>
      <c r="L49" s="31">
        <v>0</v>
      </c>
      <c r="M49" s="31">
        <v>0</v>
      </c>
      <c r="N49" s="31">
        <v>0</v>
      </c>
      <c r="O49" s="33">
        <v>80940.289999999994</v>
      </c>
      <c r="P49" s="31">
        <v>0</v>
      </c>
      <c r="Q49" s="33">
        <v>80940.289999999994</v>
      </c>
      <c r="R49" s="31">
        <v>0</v>
      </c>
      <c r="S49" s="31">
        <v>0</v>
      </c>
      <c r="T49" s="31">
        <v>0</v>
      </c>
      <c r="U49" t="s">
        <v>76</v>
      </c>
      <c r="V49" t="s">
        <v>69</v>
      </c>
      <c r="W49" t="s">
        <v>86</v>
      </c>
      <c r="X49" t="s">
        <v>65</v>
      </c>
    </row>
    <row r="50" spans="1:24">
      <c r="A50" t="s">
        <v>68</v>
      </c>
      <c r="B50" t="s">
        <v>69</v>
      </c>
      <c r="C50" t="s">
        <v>172</v>
      </c>
      <c r="D50" t="s">
        <v>173</v>
      </c>
      <c r="E50" t="s">
        <v>254</v>
      </c>
      <c r="F50" t="s">
        <v>255</v>
      </c>
      <c r="G50" t="s">
        <v>256</v>
      </c>
      <c r="H50" s="32">
        <v>44523</v>
      </c>
      <c r="I50" s="33">
        <v>110</v>
      </c>
      <c r="J50" t="s">
        <v>80</v>
      </c>
      <c r="K50" s="31">
        <v>0</v>
      </c>
      <c r="L50" s="31">
        <v>0</v>
      </c>
      <c r="M50" s="31">
        <v>0</v>
      </c>
      <c r="N50" s="31">
        <v>0</v>
      </c>
      <c r="O50" s="33">
        <v>100</v>
      </c>
      <c r="P50" s="31">
        <v>0</v>
      </c>
      <c r="Q50" s="33">
        <v>100</v>
      </c>
      <c r="R50" s="31">
        <v>0</v>
      </c>
      <c r="S50" s="31">
        <v>0</v>
      </c>
      <c r="T50" s="31">
        <v>0</v>
      </c>
      <c r="U50" t="s">
        <v>76</v>
      </c>
      <c r="V50" t="s">
        <v>69</v>
      </c>
      <c r="W50" t="s">
        <v>86</v>
      </c>
      <c r="X50" t="s">
        <v>65</v>
      </c>
    </row>
    <row r="51" spans="1:24" hidden="1">
      <c r="A51" t="s">
        <v>68</v>
      </c>
      <c r="B51" t="s">
        <v>69</v>
      </c>
      <c r="C51" t="s">
        <v>128</v>
      </c>
      <c r="D51" t="s">
        <v>129</v>
      </c>
      <c r="E51" t="s">
        <v>257</v>
      </c>
      <c r="F51" t="s">
        <v>258</v>
      </c>
      <c r="G51" t="s">
        <v>259</v>
      </c>
      <c r="H51" s="32">
        <v>44193</v>
      </c>
      <c r="I51" s="31">
        <v>500</v>
      </c>
      <c r="J51" t="s">
        <v>75</v>
      </c>
      <c r="K51" s="31">
        <v>0</v>
      </c>
      <c r="L51" s="31">
        <v>-500</v>
      </c>
      <c r="M51" s="31">
        <v>0</v>
      </c>
      <c r="N51" s="31">
        <v>0</v>
      </c>
      <c r="O51" s="31">
        <v>0</v>
      </c>
      <c r="P51" s="31">
        <v>0</v>
      </c>
      <c r="Q51" s="31">
        <v>-500</v>
      </c>
      <c r="R51" s="31">
        <v>0</v>
      </c>
      <c r="S51" s="31">
        <v>0</v>
      </c>
      <c r="T51" s="31">
        <v>0</v>
      </c>
      <c r="U51" t="s">
        <v>76</v>
      </c>
      <c r="V51" t="s">
        <v>69</v>
      </c>
      <c r="W51" t="s">
        <v>86</v>
      </c>
      <c r="X51" t="s">
        <v>65</v>
      </c>
    </row>
    <row r="52" spans="1:24">
      <c r="A52" t="s">
        <v>68</v>
      </c>
      <c r="B52" t="s">
        <v>69</v>
      </c>
      <c r="C52" t="s">
        <v>94</v>
      </c>
      <c r="D52" t="s">
        <v>95</v>
      </c>
      <c r="E52" t="s">
        <v>260</v>
      </c>
      <c r="F52" t="s">
        <v>261</v>
      </c>
      <c r="G52" t="s">
        <v>262</v>
      </c>
      <c r="H52" s="32">
        <v>44516</v>
      </c>
      <c r="I52" s="33">
        <v>1453.87</v>
      </c>
      <c r="J52" t="s">
        <v>80</v>
      </c>
      <c r="K52" s="31">
        <v>0</v>
      </c>
      <c r="L52" s="31">
        <v>0</v>
      </c>
      <c r="M52" s="31">
        <v>0</v>
      </c>
      <c r="N52" s="31">
        <v>0</v>
      </c>
      <c r="O52" s="33">
        <v>1321.7</v>
      </c>
      <c r="P52" s="31">
        <v>0</v>
      </c>
      <c r="Q52" s="33">
        <v>1321.7</v>
      </c>
      <c r="R52" s="31">
        <v>0</v>
      </c>
      <c r="S52" s="31">
        <v>0</v>
      </c>
      <c r="T52" s="31">
        <v>0</v>
      </c>
      <c r="U52" t="s">
        <v>76</v>
      </c>
      <c r="V52" t="s">
        <v>69</v>
      </c>
      <c r="W52" t="s">
        <v>86</v>
      </c>
      <c r="X52" t="s">
        <v>65</v>
      </c>
    </row>
    <row r="53" spans="1:24" hidden="1">
      <c r="A53" t="s">
        <v>68</v>
      </c>
      <c r="B53" t="s">
        <v>69</v>
      </c>
      <c r="C53" t="s">
        <v>263</v>
      </c>
      <c r="D53" t="s">
        <v>264</v>
      </c>
      <c r="E53" t="s">
        <v>265</v>
      </c>
      <c r="F53" t="s">
        <v>266</v>
      </c>
      <c r="G53" t="s">
        <v>267</v>
      </c>
      <c r="H53" s="32">
        <v>44467</v>
      </c>
      <c r="I53" s="31">
        <v>3653.95</v>
      </c>
      <c r="J53" t="s">
        <v>75</v>
      </c>
      <c r="K53" s="31">
        <v>0</v>
      </c>
      <c r="L53" s="31">
        <v>-2995.04</v>
      </c>
      <c r="M53" s="31">
        <v>0</v>
      </c>
      <c r="N53" s="31">
        <v>0</v>
      </c>
      <c r="O53" s="31">
        <v>0</v>
      </c>
      <c r="P53" s="31">
        <v>0</v>
      </c>
      <c r="Q53" s="31">
        <v>-2995.04</v>
      </c>
      <c r="R53" s="31">
        <v>0</v>
      </c>
      <c r="S53" s="31">
        <v>0</v>
      </c>
      <c r="T53" s="31">
        <v>0</v>
      </c>
      <c r="U53" t="s">
        <v>76</v>
      </c>
      <c r="V53" t="s">
        <v>69</v>
      </c>
      <c r="W53" t="s">
        <v>86</v>
      </c>
      <c r="X53" t="s">
        <v>65</v>
      </c>
    </row>
    <row r="54" spans="1:24" hidden="1">
      <c r="A54" t="s">
        <v>68</v>
      </c>
      <c r="B54" t="s">
        <v>69</v>
      </c>
      <c r="C54" t="s">
        <v>268</v>
      </c>
      <c r="D54" t="s">
        <v>269</v>
      </c>
      <c r="E54" t="s">
        <v>270</v>
      </c>
      <c r="F54" t="s">
        <v>271</v>
      </c>
      <c r="G54" t="s">
        <v>272</v>
      </c>
      <c r="H54" s="32">
        <v>44508</v>
      </c>
      <c r="I54" s="31">
        <v>724.02</v>
      </c>
      <c r="J54" t="s">
        <v>75</v>
      </c>
      <c r="K54" s="31">
        <v>0</v>
      </c>
      <c r="L54" s="31">
        <v>-689.54</v>
      </c>
      <c r="M54" s="31">
        <v>0</v>
      </c>
      <c r="N54" s="31">
        <v>0</v>
      </c>
      <c r="O54" s="31">
        <v>0</v>
      </c>
      <c r="P54" s="31">
        <v>0</v>
      </c>
      <c r="Q54" s="31">
        <v>-689.54</v>
      </c>
      <c r="R54" s="31">
        <v>0</v>
      </c>
      <c r="S54" s="31">
        <v>0</v>
      </c>
      <c r="T54" s="31">
        <v>0</v>
      </c>
      <c r="U54" t="s">
        <v>76</v>
      </c>
      <c r="V54" t="s">
        <v>69</v>
      </c>
      <c r="W54" t="s">
        <v>86</v>
      </c>
      <c r="X54" t="s">
        <v>65</v>
      </c>
    </row>
    <row r="55" spans="1:24" hidden="1">
      <c r="A55" t="s">
        <v>68</v>
      </c>
      <c r="B55" t="s">
        <v>69</v>
      </c>
      <c r="C55" t="s">
        <v>78</v>
      </c>
      <c r="D55" t="s">
        <v>133</v>
      </c>
      <c r="E55" t="s">
        <v>273</v>
      </c>
      <c r="F55" t="s">
        <v>274</v>
      </c>
      <c r="G55" t="s">
        <v>275</v>
      </c>
      <c r="H55" s="32">
        <v>44312</v>
      </c>
      <c r="I55" s="31">
        <v>1695.65</v>
      </c>
      <c r="J55" t="s">
        <v>75</v>
      </c>
      <c r="K55" s="31">
        <v>0</v>
      </c>
      <c r="L55" s="31">
        <v>-1695.65</v>
      </c>
      <c r="M55" s="31">
        <v>0</v>
      </c>
      <c r="N55" s="31">
        <v>0</v>
      </c>
      <c r="O55" s="31">
        <v>0</v>
      </c>
      <c r="P55" s="31">
        <v>0</v>
      </c>
      <c r="Q55" s="31">
        <v>-1695.65</v>
      </c>
      <c r="R55" s="31">
        <v>0</v>
      </c>
      <c r="S55" s="31">
        <v>0</v>
      </c>
      <c r="T55" s="31">
        <v>0</v>
      </c>
      <c r="U55" t="s">
        <v>76</v>
      </c>
      <c r="V55" t="s">
        <v>69</v>
      </c>
      <c r="W55" t="s">
        <v>86</v>
      </c>
      <c r="X55" t="s">
        <v>65</v>
      </c>
    </row>
    <row r="56" spans="1:24">
      <c r="A56" t="s">
        <v>68</v>
      </c>
      <c r="B56" t="s">
        <v>69</v>
      </c>
      <c r="C56" t="s">
        <v>94</v>
      </c>
      <c r="D56" t="s">
        <v>95</v>
      </c>
      <c r="E56" t="s">
        <v>276</v>
      </c>
      <c r="F56" t="s">
        <v>277</v>
      </c>
      <c r="G56" t="s">
        <v>278</v>
      </c>
      <c r="H56" s="32">
        <v>44522</v>
      </c>
      <c r="I56" s="33">
        <v>990.64</v>
      </c>
      <c r="J56" t="s">
        <v>80</v>
      </c>
      <c r="K56" s="31">
        <v>0</v>
      </c>
      <c r="L56" s="31">
        <v>0</v>
      </c>
      <c r="M56" s="31">
        <v>0</v>
      </c>
      <c r="N56" s="31">
        <v>0</v>
      </c>
      <c r="O56" s="33">
        <v>812</v>
      </c>
      <c r="P56" s="31">
        <v>0</v>
      </c>
      <c r="Q56" s="33">
        <v>812</v>
      </c>
      <c r="R56" s="31">
        <v>0</v>
      </c>
      <c r="S56" s="31">
        <v>0</v>
      </c>
      <c r="T56" s="31">
        <v>0</v>
      </c>
      <c r="U56" t="s">
        <v>76</v>
      </c>
      <c r="V56" t="s">
        <v>69</v>
      </c>
      <c r="W56" t="s">
        <v>86</v>
      </c>
      <c r="X56" t="s">
        <v>65</v>
      </c>
    </row>
    <row r="57" spans="1:24" hidden="1">
      <c r="A57" t="s">
        <v>68</v>
      </c>
      <c r="B57" t="s">
        <v>69</v>
      </c>
      <c r="C57" t="s">
        <v>110</v>
      </c>
      <c r="D57" t="s">
        <v>111</v>
      </c>
      <c r="E57" t="s">
        <v>279</v>
      </c>
      <c r="F57" t="s">
        <v>280</v>
      </c>
      <c r="G57" t="s">
        <v>281</v>
      </c>
      <c r="H57" s="32">
        <v>44235</v>
      </c>
      <c r="I57" s="31">
        <v>162.80000000000001</v>
      </c>
      <c r="J57" t="s">
        <v>75</v>
      </c>
      <c r="K57" s="31">
        <v>0</v>
      </c>
      <c r="L57" s="31">
        <v>0</v>
      </c>
      <c r="M57" s="31">
        <v>-5.67</v>
      </c>
      <c r="N57" s="31">
        <v>-101.99</v>
      </c>
      <c r="O57" s="31">
        <v>-25.78</v>
      </c>
      <c r="P57" s="31">
        <v>0</v>
      </c>
      <c r="Q57" s="31">
        <v>-133.44</v>
      </c>
      <c r="R57" s="31">
        <v>0</v>
      </c>
      <c r="S57" s="31">
        <v>0</v>
      </c>
      <c r="T57" s="31">
        <v>0</v>
      </c>
      <c r="U57" t="s">
        <v>76</v>
      </c>
      <c r="V57" t="s">
        <v>69</v>
      </c>
      <c r="W57" t="s">
        <v>86</v>
      </c>
      <c r="X57" t="s">
        <v>65</v>
      </c>
    </row>
    <row r="58" spans="1:24" hidden="1">
      <c r="A58" t="s">
        <v>68</v>
      </c>
      <c r="B58" t="s">
        <v>69</v>
      </c>
      <c r="C58" t="s">
        <v>70</v>
      </c>
      <c r="D58" t="s">
        <v>71</v>
      </c>
      <c r="E58" t="s">
        <v>282</v>
      </c>
      <c r="F58" t="s">
        <v>283</v>
      </c>
      <c r="G58" t="s">
        <v>284</v>
      </c>
      <c r="H58" s="32">
        <v>44422</v>
      </c>
      <c r="I58" s="31">
        <v>939.5</v>
      </c>
      <c r="J58" t="s">
        <v>75</v>
      </c>
      <c r="K58" s="31">
        <v>0</v>
      </c>
      <c r="L58" s="31">
        <v>-794.42</v>
      </c>
      <c r="M58" s="31">
        <v>0</v>
      </c>
      <c r="N58" s="31">
        <v>0</v>
      </c>
      <c r="O58" s="31">
        <v>0</v>
      </c>
      <c r="P58" s="31">
        <v>0</v>
      </c>
      <c r="Q58" s="31">
        <v>-794.42</v>
      </c>
      <c r="R58" s="31">
        <v>0</v>
      </c>
      <c r="S58" s="31">
        <v>0</v>
      </c>
      <c r="T58" s="31">
        <v>0</v>
      </c>
      <c r="U58" t="s">
        <v>76</v>
      </c>
      <c r="V58" t="s">
        <v>69</v>
      </c>
      <c r="W58" t="s">
        <v>86</v>
      </c>
      <c r="X58" t="s">
        <v>65</v>
      </c>
    </row>
    <row r="59" spans="1:24" hidden="1">
      <c r="A59" t="s">
        <v>68</v>
      </c>
      <c r="B59" t="s">
        <v>69</v>
      </c>
      <c r="C59" t="s">
        <v>285</v>
      </c>
      <c r="D59" t="s">
        <v>286</v>
      </c>
      <c r="E59" t="s">
        <v>287</v>
      </c>
      <c r="F59" t="s">
        <v>288</v>
      </c>
      <c r="G59" t="s">
        <v>289</v>
      </c>
      <c r="H59" s="32">
        <v>44336</v>
      </c>
      <c r="I59" s="31">
        <v>1027.46</v>
      </c>
      <c r="J59" t="s">
        <v>75</v>
      </c>
      <c r="K59" s="31">
        <v>0</v>
      </c>
      <c r="L59" s="31">
        <v>-934.05</v>
      </c>
      <c r="M59" s="31">
        <v>0</v>
      </c>
      <c r="N59" s="31">
        <v>0</v>
      </c>
      <c r="O59" s="31">
        <v>0</v>
      </c>
      <c r="P59" s="31">
        <v>0</v>
      </c>
      <c r="Q59" s="31">
        <v>-934.05</v>
      </c>
      <c r="R59" s="31">
        <v>0</v>
      </c>
      <c r="S59" s="31">
        <v>0</v>
      </c>
      <c r="T59" s="31">
        <v>0</v>
      </c>
      <c r="U59" t="s">
        <v>76</v>
      </c>
      <c r="V59" t="s">
        <v>69</v>
      </c>
      <c r="W59" t="s">
        <v>86</v>
      </c>
      <c r="X59" t="s">
        <v>65</v>
      </c>
    </row>
    <row r="60" spans="1:24" hidden="1">
      <c r="A60" t="s">
        <v>68</v>
      </c>
      <c r="B60" t="s">
        <v>69</v>
      </c>
      <c r="C60" t="s">
        <v>78</v>
      </c>
      <c r="D60" t="s">
        <v>133</v>
      </c>
      <c r="E60" t="s">
        <v>290</v>
      </c>
      <c r="F60" t="s">
        <v>291</v>
      </c>
      <c r="G60" t="s">
        <v>292</v>
      </c>
      <c r="H60" s="32">
        <v>44271</v>
      </c>
      <c r="I60" s="31">
        <v>1287.54</v>
      </c>
      <c r="J60" t="s">
        <v>75</v>
      </c>
      <c r="K60" s="31">
        <v>0</v>
      </c>
      <c r="L60" s="31">
        <v>-1055.3599999999999</v>
      </c>
      <c r="M60" s="31">
        <v>0</v>
      </c>
      <c r="N60" s="31">
        <v>0</v>
      </c>
      <c r="O60" s="31">
        <v>0</v>
      </c>
      <c r="P60" s="31">
        <v>0</v>
      </c>
      <c r="Q60" s="31">
        <v>-1055.3599999999999</v>
      </c>
      <c r="R60" s="31">
        <v>0</v>
      </c>
      <c r="S60" s="31">
        <v>0</v>
      </c>
      <c r="T60" s="31">
        <v>0</v>
      </c>
      <c r="U60" t="s">
        <v>76</v>
      </c>
      <c r="V60" t="s">
        <v>69</v>
      </c>
      <c r="W60" t="s">
        <v>86</v>
      </c>
      <c r="X60" t="s">
        <v>65</v>
      </c>
    </row>
    <row r="61" spans="1:24" hidden="1">
      <c r="A61" t="s">
        <v>68</v>
      </c>
      <c r="B61" t="s">
        <v>69</v>
      </c>
      <c r="C61" t="s">
        <v>78</v>
      </c>
      <c r="D61" t="s">
        <v>133</v>
      </c>
      <c r="E61" t="s">
        <v>293</v>
      </c>
      <c r="F61" t="s">
        <v>294</v>
      </c>
      <c r="G61" t="s">
        <v>295</v>
      </c>
      <c r="H61" s="32">
        <v>44301</v>
      </c>
      <c r="I61" s="31">
        <v>72.09</v>
      </c>
      <c r="J61" t="s">
        <v>75</v>
      </c>
      <c r="K61" s="31">
        <v>0</v>
      </c>
      <c r="L61" s="31">
        <v>-59.09</v>
      </c>
      <c r="M61" s="31">
        <v>0</v>
      </c>
      <c r="N61" s="31">
        <v>0</v>
      </c>
      <c r="O61" s="31">
        <v>0</v>
      </c>
      <c r="P61" s="31">
        <v>0</v>
      </c>
      <c r="Q61" s="31">
        <v>-59.09</v>
      </c>
      <c r="R61" s="31">
        <v>0</v>
      </c>
      <c r="S61" s="31">
        <v>0</v>
      </c>
      <c r="T61" s="31">
        <v>0</v>
      </c>
      <c r="U61" t="s">
        <v>76</v>
      </c>
      <c r="V61" t="s">
        <v>69</v>
      </c>
      <c r="W61" t="s">
        <v>86</v>
      </c>
      <c r="X61" t="s">
        <v>65</v>
      </c>
    </row>
    <row r="62" spans="1:24">
      <c r="A62" t="s">
        <v>68</v>
      </c>
      <c r="B62" t="s">
        <v>69</v>
      </c>
      <c r="C62" t="s">
        <v>296</v>
      </c>
      <c r="D62" t="s">
        <v>297</v>
      </c>
      <c r="E62" t="s">
        <v>298</v>
      </c>
      <c r="F62" t="s">
        <v>299</v>
      </c>
      <c r="G62" t="s">
        <v>300</v>
      </c>
      <c r="H62" s="32">
        <v>44516</v>
      </c>
      <c r="I62" s="33">
        <v>60</v>
      </c>
      <c r="J62" t="s">
        <v>80</v>
      </c>
      <c r="K62" s="31">
        <v>0</v>
      </c>
      <c r="L62" s="31">
        <v>0</v>
      </c>
      <c r="M62" s="31">
        <v>0</v>
      </c>
      <c r="N62" s="31">
        <v>0</v>
      </c>
      <c r="O62" s="33">
        <v>60</v>
      </c>
      <c r="P62" s="31">
        <v>0</v>
      </c>
      <c r="Q62" s="33">
        <v>60</v>
      </c>
      <c r="R62" s="31">
        <v>0</v>
      </c>
      <c r="S62" s="31">
        <v>0</v>
      </c>
      <c r="T62" s="31">
        <v>0</v>
      </c>
      <c r="U62" t="s">
        <v>76</v>
      </c>
      <c r="V62" t="s">
        <v>69</v>
      </c>
      <c r="W62" t="s">
        <v>86</v>
      </c>
      <c r="X62" t="s">
        <v>65</v>
      </c>
    </row>
    <row r="63" spans="1:24" hidden="1">
      <c r="A63" t="s">
        <v>68</v>
      </c>
      <c r="B63" t="s">
        <v>69</v>
      </c>
      <c r="C63" t="s">
        <v>301</v>
      </c>
      <c r="D63" t="s">
        <v>302</v>
      </c>
      <c r="E63" t="s">
        <v>303</v>
      </c>
      <c r="F63" t="s">
        <v>304</v>
      </c>
      <c r="G63" t="s">
        <v>305</v>
      </c>
      <c r="H63" s="32">
        <v>44495</v>
      </c>
      <c r="I63" s="31">
        <v>76.040000000000006</v>
      </c>
      <c r="J63" t="s">
        <v>75</v>
      </c>
      <c r="K63" s="31">
        <v>0</v>
      </c>
      <c r="L63" s="31">
        <v>0</v>
      </c>
      <c r="M63" s="31">
        <v>0</v>
      </c>
      <c r="N63" s="31">
        <v>0</v>
      </c>
      <c r="O63" s="31">
        <v>-69.13</v>
      </c>
      <c r="P63" s="31">
        <v>0</v>
      </c>
      <c r="Q63" s="31">
        <v>-69.13</v>
      </c>
      <c r="R63" s="31">
        <v>0</v>
      </c>
      <c r="S63" s="31">
        <v>0</v>
      </c>
      <c r="T63" s="31">
        <v>0</v>
      </c>
      <c r="U63" t="s">
        <v>76</v>
      </c>
      <c r="V63" t="s">
        <v>69</v>
      </c>
      <c r="W63" t="s">
        <v>86</v>
      </c>
      <c r="X63" t="s">
        <v>65</v>
      </c>
    </row>
    <row r="64" spans="1:24" hidden="1">
      <c r="A64" t="s">
        <v>68</v>
      </c>
      <c r="B64" t="s">
        <v>69</v>
      </c>
      <c r="C64" t="s">
        <v>156</v>
      </c>
      <c r="D64" t="s">
        <v>157</v>
      </c>
      <c r="E64" t="s">
        <v>306</v>
      </c>
      <c r="F64" t="s">
        <v>307</v>
      </c>
      <c r="G64" t="s">
        <v>308</v>
      </c>
      <c r="H64" s="32">
        <v>44377</v>
      </c>
      <c r="I64" s="31">
        <v>1671.69</v>
      </c>
      <c r="J64" t="s">
        <v>75</v>
      </c>
      <c r="K64" s="31">
        <v>0</v>
      </c>
      <c r="L64" s="31">
        <v>-1671.69</v>
      </c>
      <c r="M64" s="31">
        <v>0</v>
      </c>
      <c r="N64" s="31">
        <v>0</v>
      </c>
      <c r="O64" s="31">
        <v>0</v>
      </c>
      <c r="P64" s="31">
        <v>0</v>
      </c>
      <c r="Q64" s="31">
        <v>-1671.69</v>
      </c>
      <c r="R64" s="31">
        <v>0</v>
      </c>
      <c r="S64" s="31">
        <v>0</v>
      </c>
      <c r="T64" s="31">
        <v>0</v>
      </c>
      <c r="U64" t="s">
        <v>76</v>
      </c>
      <c r="V64" t="s">
        <v>69</v>
      </c>
      <c r="W64" t="s">
        <v>86</v>
      </c>
      <c r="X64" t="s">
        <v>65</v>
      </c>
    </row>
    <row r="65" spans="1:24" hidden="1">
      <c r="A65" t="s">
        <v>68</v>
      </c>
      <c r="B65" t="s">
        <v>69</v>
      </c>
      <c r="C65" t="s">
        <v>309</v>
      </c>
      <c r="D65" t="s">
        <v>310</v>
      </c>
      <c r="E65" t="s">
        <v>311</v>
      </c>
      <c r="F65" t="s">
        <v>312</v>
      </c>
      <c r="G65" t="s">
        <v>313</v>
      </c>
      <c r="H65" s="32">
        <v>44299</v>
      </c>
      <c r="I65" s="31">
        <v>183</v>
      </c>
      <c r="J65" t="s">
        <v>75</v>
      </c>
      <c r="K65" s="31">
        <v>0</v>
      </c>
      <c r="L65" s="31">
        <v>-183</v>
      </c>
      <c r="M65" s="31">
        <v>0</v>
      </c>
      <c r="N65" s="31">
        <v>0</v>
      </c>
      <c r="O65" s="31">
        <v>0</v>
      </c>
      <c r="P65" s="31">
        <v>0</v>
      </c>
      <c r="Q65" s="31">
        <v>-183</v>
      </c>
      <c r="R65" s="31">
        <v>0</v>
      </c>
      <c r="S65" s="31">
        <v>0</v>
      </c>
      <c r="T65" s="31">
        <v>0</v>
      </c>
      <c r="U65" t="s">
        <v>76</v>
      </c>
      <c r="V65" t="s">
        <v>69</v>
      </c>
      <c r="W65" t="s">
        <v>86</v>
      </c>
      <c r="X65" t="s">
        <v>65</v>
      </c>
    </row>
    <row r="66" spans="1:24" hidden="1">
      <c r="A66" t="s">
        <v>68</v>
      </c>
      <c r="B66" t="s">
        <v>69</v>
      </c>
      <c r="C66" t="s">
        <v>314</v>
      </c>
      <c r="D66" t="s">
        <v>315</v>
      </c>
      <c r="E66" t="s">
        <v>316</v>
      </c>
      <c r="F66" t="s">
        <v>317</v>
      </c>
      <c r="G66" t="s">
        <v>318</v>
      </c>
      <c r="H66" s="32">
        <v>44448</v>
      </c>
      <c r="I66" s="31">
        <v>1562</v>
      </c>
      <c r="J66" t="s">
        <v>75</v>
      </c>
      <c r="K66" s="31">
        <v>0</v>
      </c>
      <c r="L66" s="31">
        <v>-1562</v>
      </c>
      <c r="M66" s="31">
        <v>0</v>
      </c>
      <c r="N66" s="31">
        <v>0</v>
      </c>
      <c r="O66" s="31">
        <v>0</v>
      </c>
      <c r="P66" s="31">
        <v>0</v>
      </c>
      <c r="Q66" s="31">
        <v>-1562</v>
      </c>
      <c r="R66" s="31">
        <v>0</v>
      </c>
      <c r="S66" s="31">
        <v>0</v>
      </c>
      <c r="T66" s="31">
        <v>0</v>
      </c>
      <c r="U66" t="s">
        <v>76</v>
      </c>
      <c r="V66" t="s">
        <v>69</v>
      </c>
      <c r="W66" t="s">
        <v>86</v>
      </c>
      <c r="X66" t="s">
        <v>65</v>
      </c>
    </row>
    <row r="67" spans="1:24" hidden="1">
      <c r="A67" t="s">
        <v>68</v>
      </c>
      <c r="B67" t="s">
        <v>69</v>
      </c>
      <c r="C67" t="s">
        <v>81</v>
      </c>
      <c r="D67" t="s">
        <v>82</v>
      </c>
      <c r="E67" t="s">
        <v>321</v>
      </c>
      <c r="F67" t="s">
        <v>322</v>
      </c>
      <c r="G67" t="s">
        <v>323</v>
      </c>
      <c r="H67" s="32">
        <v>44404</v>
      </c>
      <c r="I67" s="31">
        <v>89.66</v>
      </c>
      <c r="J67" t="s">
        <v>75</v>
      </c>
      <c r="K67" s="31">
        <v>0</v>
      </c>
      <c r="L67" s="31">
        <v>-81.510000000000005</v>
      </c>
      <c r="M67" s="31">
        <v>0</v>
      </c>
      <c r="N67" s="31">
        <v>0</v>
      </c>
      <c r="O67" s="31">
        <v>0</v>
      </c>
      <c r="P67" s="31">
        <v>0</v>
      </c>
      <c r="Q67" s="31">
        <v>-81.510000000000005</v>
      </c>
      <c r="R67" s="31">
        <v>0</v>
      </c>
      <c r="S67" s="31">
        <v>0</v>
      </c>
      <c r="T67" s="31">
        <v>0</v>
      </c>
      <c r="U67" t="s">
        <v>76</v>
      </c>
      <c r="V67" t="s">
        <v>69</v>
      </c>
      <c r="W67" t="s">
        <v>86</v>
      </c>
      <c r="X67" t="s">
        <v>65</v>
      </c>
    </row>
    <row r="68" spans="1:24">
      <c r="A68" t="s">
        <v>68</v>
      </c>
      <c r="B68" t="s">
        <v>69</v>
      </c>
      <c r="C68" t="s">
        <v>268</v>
      </c>
      <c r="D68" t="s">
        <v>269</v>
      </c>
      <c r="E68" t="s">
        <v>324</v>
      </c>
      <c r="F68" t="s">
        <v>325</v>
      </c>
      <c r="G68" t="s">
        <v>326</v>
      </c>
      <c r="H68" s="32">
        <v>44508</v>
      </c>
      <c r="I68" s="33">
        <v>724.02</v>
      </c>
      <c r="J68" t="s">
        <v>80</v>
      </c>
      <c r="K68" s="31">
        <v>0</v>
      </c>
      <c r="L68" s="31">
        <v>689.54</v>
      </c>
      <c r="M68" s="31">
        <v>0</v>
      </c>
      <c r="N68" s="31">
        <v>0</v>
      </c>
      <c r="O68" s="33">
        <v>0</v>
      </c>
      <c r="P68" s="31">
        <v>0</v>
      </c>
      <c r="Q68" s="33">
        <v>689.54</v>
      </c>
      <c r="R68" s="31">
        <v>0</v>
      </c>
      <c r="S68" s="31">
        <v>0</v>
      </c>
      <c r="T68" s="31">
        <v>0</v>
      </c>
      <c r="U68" t="s">
        <v>76</v>
      </c>
      <c r="V68" t="s">
        <v>69</v>
      </c>
      <c r="W68" t="s">
        <v>86</v>
      </c>
      <c r="X68" t="s">
        <v>65</v>
      </c>
    </row>
    <row r="69" spans="1:24">
      <c r="A69" t="s">
        <v>68</v>
      </c>
      <c r="B69" t="s">
        <v>69</v>
      </c>
      <c r="C69" t="s">
        <v>94</v>
      </c>
      <c r="D69" t="s">
        <v>95</v>
      </c>
      <c r="E69" t="s">
        <v>327</v>
      </c>
      <c r="F69" t="s">
        <v>328</v>
      </c>
      <c r="G69" t="s">
        <v>329</v>
      </c>
      <c r="H69" s="32">
        <v>44516</v>
      </c>
      <c r="I69" s="33">
        <v>4133.25</v>
      </c>
      <c r="J69" t="s">
        <v>80</v>
      </c>
      <c r="K69" s="31">
        <v>0</v>
      </c>
      <c r="L69" s="31">
        <v>0</v>
      </c>
      <c r="M69" s="31">
        <v>0</v>
      </c>
      <c r="N69" s="31">
        <v>0</v>
      </c>
      <c r="O69" s="33">
        <v>3757.5</v>
      </c>
      <c r="P69" s="31">
        <v>0</v>
      </c>
      <c r="Q69" s="33">
        <v>3757.5</v>
      </c>
      <c r="R69" s="31">
        <v>0</v>
      </c>
      <c r="S69" s="31">
        <v>0</v>
      </c>
      <c r="T69" s="31">
        <v>0</v>
      </c>
      <c r="U69" t="s">
        <v>76</v>
      </c>
      <c r="V69" t="s">
        <v>69</v>
      </c>
      <c r="W69" t="s">
        <v>86</v>
      </c>
      <c r="X69" t="s">
        <v>65</v>
      </c>
    </row>
    <row r="70" spans="1:24">
      <c r="A70" t="s">
        <v>68</v>
      </c>
      <c r="B70" t="s">
        <v>69</v>
      </c>
      <c r="C70" t="s">
        <v>330</v>
      </c>
      <c r="D70" t="s">
        <v>331</v>
      </c>
      <c r="E70" t="s">
        <v>332</v>
      </c>
      <c r="F70" t="s">
        <v>333</v>
      </c>
      <c r="G70" t="s">
        <v>334</v>
      </c>
      <c r="H70" s="32">
        <v>44531</v>
      </c>
      <c r="I70" s="33">
        <v>7391.63</v>
      </c>
      <c r="J70" t="s">
        <v>80</v>
      </c>
      <c r="K70" s="31">
        <v>0</v>
      </c>
      <c r="L70" s="31">
        <v>7391.63</v>
      </c>
      <c r="M70" s="31">
        <v>0</v>
      </c>
      <c r="N70" s="31">
        <v>0</v>
      </c>
      <c r="O70" s="33">
        <v>0</v>
      </c>
      <c r="P70" s="31">
        <v>0</v>
      </c>
      <c r="Q70" s="33">
        <v>7391.63</v>
      </c>
      <c r="R70" s="31">
        <v>0</v>
      </c>
      <c r="S70" s="31">
        <v>0</v>
      </c>
      <c r="T70" s="31">
        <v>0</v>
      </c>
      <c r="U70" t="s">
        <v>76</v>
      </c>
      <c r="V70" t="s">
        <v>69</v>
      </c>
      <c r="W70" t="s">
        <v>86</v>
      </c>
      <c r="X70" t="s">
        <v>65</v>
      </c>
    </row>
    <row r="71" spans="1:24">
      <c r="A71" t="s">
        <v>68</v>
      </c>
      <c r="B71" t="s">
        <v>69</v>
      </c>
      <c r="C71" t="s">
        <v>335</v>
      </c>
      <c r="D71" t="s">
        <v>336</v>
      </c>
      <c r="E71" t="s">
        <v>337</v>
      </c>
      <c r="F71" t="s">
        <v>338</v>
      </c>
      <c r="G71" t="s">
        <v>339</v>
      </c>
      <c r="H71" s="32">
        <v>44513</v>
      </c>
      <c r="I71" s="33">
        <v>418</v>
      </c>
      <c r="J71" t="s">
        <v>80</v>
      </c>
      <c r="K71" s="31">
        <v>0</v>
      </c>
      <c r="L71" s="31">
        <v>418</v>
      </c>
      <c r="M71" s="31">
        <v>0</v>
      </c>
      <c r="N71" s="31">
        <v>0</v>
      </c>
      <c r="O71" s="33">
        <v>0</v>
      </c>
      <c r="P71" s="31">
        <v>0</v>
      </c>
      <c r="Q71" s="33">
        <v>418</v>
      </c>
      <c r="R71" s="31">
        <v>0</v>
      </c>
      <c r="S71" s="31">
        <v>0</v>
      </c>
      <c r="T71" s="31">
        <v>0</v>
      </c>
      <c r="U71" t="s">
        <v>76</v>
      </c>
      <c r="V71" t="s">
        <v>69</v>
      </c>
      <c r="W71" t="s">
        <v>86</v>
      </c>
      <c r="X71" t="s">
        <v>65</v>
      </c>
    </row>
    <row r="72" spans="1:24" hidden="1">
      <c r="A72" t="s">
        <v>68</v>
      </c>
      <c r="B72" t="s">
        <v>69</v>
      </c>
      <c r="C72" t="s">
        <v>319</v>
      </c>
      <c r="D72" t="s">
        <v>320</v>
      </c>
      <c r="E72" t="s">
        <v>340</v>
      </c>
      <c r="F72" t="s">
        <v>341</v>
      </c>
      <c r="G72" t="s">
        <v>342</v>
      </c>
      <c r="H72" s="32">
        <v>44526</v>
      </c>
      <c r="I72" s="31">
        <v>16500</v>
      </c>
      <c r="J72" t="s">
        <v>75</v>
      </c>
      <c r="K72" s="31">
        <v>0</v>
      </c>
      <c r="L72" s="31">
        <v>-15000</v>
      </c>
      <c r="M72" s="31">
        <v>0</v>
      </c>
      <c r="N72" s="31">
        <v>0</v>
      </c>
      <c r="O72" s="31">
        <v>0</v>
      </c>
      <c r="P72" s="31">
        <v>0</v>
      </c>
      <c r="Q72" s="31">
        <v>-15000</v>
      </c>
      <c r="R72" s="31">
        <v>0</v>
      </c>
      <c r="S72" s="31">
        <v>0</v>
      </c>
      <c r="T72" s="31">
        <v>0</v>
      </c>
      <c r="U72" t="s">
        <v>76</v>
      </c>
      <c r="V72" t="s">
        <v>69</v>
      </c>
      <c r="W72" t="s">
        <v>86</v>
      </c>
      <c r="X72" t="s">
        <v>65</v>
      </c>
    </row>
    <row r="73" spans="1:24" hidden="1">
      <c r="A73" t="s">
        <v>68</v>
      </c>
      <c r="B73" t="s">
        <v>69</v>
      </c>
      <c r="C73" t="s">
        <v>343</v>
      </c>
      <c r="D73" t="s">
        <v>344</v>
      </c>
      <c r="E73" t="s">
        <v>345</v>
      </c>
      <c r="F73" t="s">
        <v>346</v>
      </c>
      <c r="G73" t="s">
        <v>347</v>
      </c>
      <c r="H73" s="32">
        <v>44316</v>
      </c>
      <c r="I73" s="31">
        <v>68</v>
      </c>
      <c r="J73" t="s">
        <v>75</v>
      </c>
      <c r="K73" s="31">
        <v>0</v>
      </c>
      <c r="L73" s="31">
        <v>-68</v>
      </c>
      <c r="M73" s="31">
        <v>0</v>
      </c>
      <c r="N73" s="31">
        <v>0</v>
      </c>
      <c r="O73" s="31">
        <v>0</v>
      </c>
      <c r="P73" s="31">
        <v>0</v>
      </c>
      <c r="Q73" s="31">
        <v>-68</v>
      </c>
      <c r="R73" s="31">
        <v>0</v>
      </c>
      <c r="S73" s="31">
        <v>0</v>
      </c>
      <c r="T73" s="31">
        <v>0</v>
      </c>
      <c r="U73" t="s">
        <v>76</v>
      </c>
      <c r="V73" t="s">
        <v>69</v>
      </c>
      <c r="W73" t="s">
        <v>86</v>
      </c>
      <c r="X73" t="s">
        <v>65</v>
      </c>
    </row>
    <row r="74" spans="1:24" hidden="1">
      <c r="A74" t="s">
        <v>68</v>
      </c>
      <c r="B74" t="s">
        <v>69</v>
      </c>
      <c r="C74" t="s">
        <v>70</v>
      </c>
      <c r="D74" t="s">
        <v>71</v>
      </c>
      <c r="E74" t="s">
        <v>348</v>
      </c>
      <c r="F74" t="s">
        <v>349</v>
      </c>
      <c r="G74" t="s">
        <v>350</v>
      </c>
      <c r="H74" s="32">
        <v>44422</v>
      </c>
      <c r="I74" s="31">
        <v>425.53</v>
      </c>
      <c r="J74" t="s">
        <v>75</v>
      </c>
      <c r="K74" s="31">
        <v>0</v>
      </c>
      <c r="L74" s="31">
        <v>-367.92</v>
      </c>
      <c r="M74" s="31">
        <v>0</v>
      </c>
      <c r="N74" s="31">
        <v>0</v>
      </c>
      <c r="O74" s="31">
        <v>0</v>
      </c>
      <c r="P74" s="31">
        <v>0</v>
      </c>
      <c r="Q74" s="31">
        <v>-367.92</v>
      </c>
      <c r="R74" s="31">
        <v>0</v>
      </c>
      <c r="S74" s="31">
        <v>0</v>
      </c>
      <c r="T74" s="31">
        <v>0</v>
      </c>
      <c r="U74" t="s">
        <v>76</v>
      </c>
      <c r="V74" t="s">
        <v>69</v>
      </c>
      <c r="W74" t="s">
        <v>86</v>
      </c>
      <c r="X74" t="s">
        <v>65</v>
      </c>
    </row>
    <row r="75" spans="1:24">
      <c r="A75" t="s">
        <v>68</v>
      </c>
      <c r="B75" t="s">
        <v>69</v>
      </c>
      <c r="C75" t="s">
        <v>246</v>
      </c>
      <c r="D75" t="s">
        <v>247</v>
      </c>
      <c r="E75" t="s">
        <v>351</v>
      </c>
      <c r="F75" t="s">
        <v>352</v>
      </c>
      <c r="G75" t="s">
        <v>353</v>
      </c>
      <c r="H75" s="32">
        <v>44195</v>
      </c>
      <c r="I75" s="33">
        <v>500</v>
      </c>
      <c r="J75" t="s">
        <v>80</v>
      </c>
      <c r="K75" s="31">
        <v>0</v>
      </c>
      <c r="L75" s="31">
        <v>500</v>
      </c>
      <c r="M75" s="31">
        <v>0</v>
      </c>
      <c r="N75" s="31">
        <v>0</v>
      </c>
      <c r="O75" s="33">
        <v>0</v>
      </c>
      <c r="P75" s="31">
        <v>0</v>
      </c>
      <c r="Q75" s="33">
        <v>500</v>
      </c>
      <c r="R75" s="31">
        <v>0</v>
      </c>
      <c r="S75" s="31">
        <v>0</v>
      </c>
      <c r="T75" s="31">
        <v>0</v>
      </c>
      <c r="U75" t="s">
        <v>76</v>
      </c>
      <c r="V75" t="s">
        <v>69</v>
      </c>
      <c r="W75" t="s">
        <v>86</v>
      </c>
      <c r="X75" t="s">
        <v>65</v>
      </c>
    </row>
    <row r="76" spans="1:24">
      <c r="A76" s="86"/>
      <c r="B76" s="86"/>
      <c r="C76" s="86"/>
      <c r="D76" s="86"/>
      <c r="E76" s="87"/>
      <c r="F76" s="87"/>
      <c r="G76" s="87" t="s">
        <v>354</v>
      </c>
      <c r="H76" s="88"/>
      <c r="I76" s="89">
        <f>SUBTOTAL(9,I8:I75)</f>
        <v>173963.29</v>
      </c>
      <c r="J76" s="87"/>
      <c r="K76" s="87"/>
      <c r="L76" s="88"/>
      <c r="M76" s="86"/>
      <c r="N76" s="86"/>
      <c r="O76" s="90"/>
      <c r="P76" s="88"/>
      <c r="Q76" s="91"/>
      <c r="R76" s="86"/>
      <c r="S76" s="86"/>
      <c r="T76" s="88"/>
      <c r="U76" s="92"/>
      <c r="V76" s="92"/>
      <c r="W76" s="92"/>
      <c r="X76" s="92"/>
    </row>
    <row r="78" spans="1:24">
      <c r="A78" s="86" t="s">
        <v>355</v>
      </c>
      <c r="B78" s="86"/>
      <c r="C78" s="86" t="s">
        <v>356</v>
      </c>
      <c r="D78" s="86"/>
      <c r="E78" s="87"/>
      <c r="F78" s="87"/>
      <c r="G78" s="87"/>
      <c r="H78" s="88"/>
      <c r="I78" s="89"/>
      <c r="J78" s="87"/>
      <c r="K78" s="87"/>
      <c r="L78" s="88"/>
      <c r="M78" s="86"/>
      <c r="N78" s="86"/>
      <c r="O78" s="88"/>
      <c r="P78" s="88"/>
      <c r="Q78" s="91"/>
      <c r="R78" s="86"/>
      <c r="S78" s="86"/>
      <c r="T78" s="88"/>
      <c r="U78" s="92"/>
      <c r="V78" s="92"/>
      <c r="W78" s="92"/>
      <c r="X78" s="92"/>
    </row>
  </sheetData>
  <autoFilter ref="A7:X75">
    <filterColumn colId="9">
      <filters>
        <filter val="FATTURE E ALTRI DOCUMENTI"/>
      </filters>
    </filterColumn>
  </autoFilter>
  <mergeCells count="22">
    <mergeCell ref="U6:U7"/>
    <mergeCell ref="R5:T5"/>
    <mergeCell ref="V5:W5"/>
    <mergeCell ref="A5:B5"/>
    <mergeCell ref="C5:D5"/>
    <mergeCell ref="A6:A7"/>
    <mergeCell ref="B6:B7"/>
    <mergeCell ref="C6:C7"/>
    <mergeCell ref="D6:D7"/>
    <mergeCell ref="G6:J6"/>
    <mergeCell ref="K6:K7"/>
    <mergeCell ref="M6:M7"/>
    <mergeCell ref="E5:I5"/>
    <mergeCell ref="T6:T7"/>
    <mergeCell ref="Q6:Q7"/>
    <mergeCell ref="N6:N7"/>
    <mergeCell ref="B2:E2"/>
    <mergeCell ref="L6:L7"/>
    <mergeCell ref="O6:O7"/>
    <mergeCell ref="P6:P7"/>
    <mergeCell ref="R6:R7"/>
    <mergeCell ref="K5:P5"/>
  </mergeCells>
  <phoneticPr fontId="2" type="noConversion"/>
  <pageMargins left="0.75" right="0.2" top="0.17" bottom="0.17" header="0.17" footer="0.17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0"/>
  <sheetViews>
    <sheetView topLeftCell="A5" zoomScale="85" zoomScaleNormal="85" workbookViewId="0">
      <selection activeCell="C19" sqref="C19"/>
    </sheetView>
  </sheetViews>
  <sheetFormatPr defaultRowHeight="15"/>
  <cols>
    <col min="1" max="1" width="16.28515625" customWidth="1"/>
    <col min="2" max="2" width="18.5703125" style="13" customWidth="1"/>
    <col min="3" max="3" width="96.28515625" customWidth="1"/>
    <col min="7" max="23" width="0" hidden="1" customWidth="1"/>
  </cols>
  <sheetData>
    <row r="1" spans="1:3" ht="23.25" customHeight="1">
      <c r="A1" s="11"/>
      <c r="B1" s="11"/>
      <c r="C1" s="11"/>
    </row>
    <row r="2" spans="1:3" ht="19.5" customHeight="1" thickBot="1">
      <c r="A2" s="12"/>
      <c r="B2" s="12"/>
      <c r="C2" s="12"/>
    </row>
    <row r="3" spans="1:3" ht="34.5" customHeight="1">
      <c r="A3" s="74" t="s">
        <v>21</v>
      </c>
      <c r="B3" s="75"/>
      <c r="C3" s="14" t="s">
        <v>22</v>
      </c>
    </row>
    <row r="4" spans="1:3" ht="36.950000000000003" customHeight="1">
      <c r="A4" s="81" t="s">
        <v>10</v>
      </c>
      <c r="B4" s="82"/>
      <c r="C4" s="83"/>
    </row>
    <row r="5" spans="1:3">
      <c r="A5" s="84" t="s">
        <v>62</v>
      </c>
      <c r="B5" s="85"/>
      <c r="C5" s="30" t="s">
        <v>63</v>
      </c>
    </row>
    <row r="6" spans="1:3" ht="35.25" customHeight="1">
      <c r="A6" s="76" t="s">
        <v>46</v>
      </c>
      <c r="B6" s="77"/>
      <c r="C6" s="78"/>
    </row>
    <row r="7" spans="1:3" ht="48">
      <c r="A7" s="79" t="s">
        <v>2</v>
      </c>
      <c r="B7" s="80"/>
      <c r="C7" s="15" t="s">
        <v>38</v>
      </c>
    </row>
    <row r="8" spans="1:3" ht="48">
      <c r="A8" s="67" t="s">
        <v>3</v>
      </c>
      <c r="B8" s="68"/>
      <c r="C8" s="15" t="s">
        <v>37</v>
      </c>
    </row>
    <row r="9" spans="1:3" ht="24">
      <c r="A9" s="67" t="s">
        <v>7</v>
      </c>
      <c r="B9" s="68"/>
      <c r="C9" s="15" t="s">
        <v>36</v>
      </c>
    </row>
    <row r="10" spans="1:3" ht="36">
      <c r="A10" s="69" t="s">
        <v>25</v>
      </c>
      <c r="B10" s="70"/>
      <c r="C10" s="15" t="s">
        <v>35</v>
      </c>
    </row>
    <row r="11" spans="1:3" ht="24">
      <c r="A11" s="67" t="s">
        <v>5</v>
      </c>
      <c r="B11" s="68"/>
      <c r="C11" s="15" t="s">
        <v>34</v>
      </c>
    </row>
    <row r="12" spans="1:3" ht="24">
      <c r="A12" s="69" t="s">
        <v>24</v>
      </c>
      <c r="B12" s="70"/>
      <c r="C12" s="15" t="s">
        <v>39</v>
      </c>
    </row>
    <row r="13" spans="1:3" ht="81.75" customHeight="1">
      <c r="A13" s="71" t="s">
        <v>32</v>
      </c>
      <c r="B13" s="72"/>
      <c r="C13" s="19" t="s">
        <v>33</v>
      </c>
    </row>
    <row r="14" spans="1:3">
      <c r="A14" s="73" t="s">
        <v>45</v>
      </c>
      <c r="B14" s="73"/>
      <c r="C14" s="18" t="s">
        <v>44</v>
      </c>
    </row>
    <row r="15" spans="1:3" ht="39" customHeight="1">
      <c r="A15" s="60" t="s">
        <v>40</v>
      </c>
      <c r="B15" s="61"/>
      <c r="C15" s="62"/>
    </row>
    <row r="16" spans="1:3">
      <c r="A16" s="63" t="s">
        <v>23</v>
      </c>
      <c r="B16" s="64"/>
      <c r="C16" s="16" t="s">
        <v>41</v>
      </c>
    </row>
    <row r="17" spans="1:3" ht="15.75" thickBot="1">
      <c r="A17" s="65" t="s">
        <v>6</v>
      </c>
      <c r="B17" s="66"/>
      <c r="C17" s="17" t="s">
        <v>42</v>
      </c>
    </row>
    <row r="18" spans="1:3" ht="15.75">
      <c r="A18" s="53" t="s">
        <v>54</v>
      </c>
      <c r="B18" s="54"/>
      <c r="C18" s="55"/>
    </row>
    <row r="19" spans="1:3">
      <c r="A19" s="56" t="s">
        <v>55</v>
      </c>
      <c r="B19" s="57"/>
      <c r="C19" s="24" t="s">
        <v>56</v>
      </c>
    </row>
    <row r="20" spans="1:3" ht="15.75" thickBot="1">
      <c r="A20" s="58" t="s">
        <v>57</v>
      </c>
      <c r="B20" s="59"/>
      <c r="C20" s="25" t="s">
        <v>58</v>
      </c>
    </row>
  </sheetData>
  <mergeCells count="18">
    <mergeCell ref="A11:B11"/>
    <mergeCell ref="A12:B12"/>
    <mergeCell ref="A13:B13"/>
    <mergeCell ref="A14:B14"/>
    <mergeCell ref="A3:B3"/>
    <mergeCell ref="A6:C6"/>
    <mergeCell ref="A7:B7"/>
    <mergeCell ref="A10:B10"/>
    <mergeCell ref="A8:B8"/>
    <mergeCell ref="A9:B9"/>
    <mergeCell ref="A4:C4"/>
    <mergeCell ref="A5:B5"/>
    <mergeCell ref="A18:C18"/>
    <mergeCell ref="A19:B19"/>
    <mergeCell ref="A20:B20"/>
    <mergeCell ref="A15:C15"/>
    <mergeCell ref="A16:B16"/>
    <mergeCell ref="A17:B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Transazione documenti</vt:lpstr>
      <vt:lpstr>Legenda</vt:lpstr>
      <vt:lpstr>'Transazione documenti'!Area_stampa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PCC</dc:creator>
  <cp:lastModifiedBy>Roberto Blasi</cp:lastModifiedBy>
  <cp:lastPrinted>2014-05-09T15:39:14Z</cp:lastPrinted>
  <dcterms:created xsi:type="dcterms:W3CDTF">2013-05-10T09:28:03Z</dcterms:created>
  <dcterms:modified xsi:type="dcterms:W3CDTF">2022-11-09T10:12:33Z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4034ecd9-c3c6-4276-8f8b-2dad5e5b5242</vt:lpwstr>
  </property>
</Properties>
</file>